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user\Desktop\2024badgetest\"/>
    </mc:Choice>
  </mc:AlternateContent>
  <xr:revisionPtr revIDLastSave="0" documentId="8_{AE2A9A0C-D015-41F4-A120-2ACAB6EE18DE}" xr6:coauthVersionLast="47" xr6:coauthVersionMax="47" xr10:uidLastSave="{00000000-0000-0000-0000-000000000000}"/>
  <bookViews>
    <workbookView xWindow="-120" yWindow="-120" windowWidth="20730" windowHeight="11040" xr2:uid="{00000000-000D-0000-FFFF-FFFF00000000}"/>
  </bookViews>
  <sheets>
    <sheet name="1回目" sheetId="2" r:id="rId1"/>
    <sheet name="2回目" sheetId="4" r:id="rId2"/>
    <sheet name="3回目" sheetId="5" r:id="rId3"/>
    <sheet name="4回目" sheetId="6" r:id="rId4"/>
    <sheet name="5回目" sheetId="7" r:id="rId5"/>
    <sheet name="6回目" sheetId="8" r:id="rId6"/>
    <sheet name="県連専用シート・触らないで下さい" sheetId="3" r:id="rId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1" i="8" l="1"/>
  <c r="M17" i="8"/>
  <c r="J17" i="8"/>
  <c r="G17" i="8"/>
  <c r="M16" i="8"/>
  <c r="J16" i="8"/>
  <c r="G16" i="8"/>
  <c r="F4" i="8"/>
  <c r="M21" i="7"/>
  <c r="M17" i="7"/>
  <c r="J17" i="7"/>
  <c r="G17" i="7"/>
  <c r="M16" i="7"/>
  <c r="J16" i="7"/>
  <c r="G16" i="7"/>
  <c r="F4" i="7"/>
  <c r="M21" i="6"/>
  <c r="M17" i="6"/>
  <c r="J17" i="6"/>
  <c r="G17" i="6"/>
  <c r="M16" i="6"/>
  <c r="J16" i="6"/>
  <c r="G16" i="6"/>
  <c r="F4" i="6"/>
  <c r="M21" i="5"/>
  <c r="M17" i="5"/>
  <c r="J17" i="5"/>
  <c r="G17" i="5"/>
  <c r="M16" i="5"/>
  <c r="J16" i="5"/>
  <c r="G16" i="5"/>
  <c r="F4" i="5"/>
  <c r="M21" i="4"/>
  <c r="M17" i="4"/>
  <c r="J17" i="4"/>
  <c r="G17" i="4"/>
  <c r="M16" i="4"/>
  <c r="J16" i="4"/>
  <c r="G16" i="4"/>
  <c r="F4" i="4"/>
  <c r="J17" i="2"/>
  <c r="G17" i="2"/>
  <c r="M16" i="2"/>
  <c r="J16" i="2"/>
  <c r="G16" i="2"/>
  <c r="M17" i="2"/>
  <c r="F4" i="2"/>
  <c r="U7" i="3"/>
  <c r="U6" i="3"/>
  <c r="U5" i="3"/>
  <c r="U4" i="3"/>
  <c r="U3" i="3"/>
  <c r="T7" i="3"/>
  <c r="T6" i="3"/>
  <c r="T5" i="3"/>
  <c r="T4" i="3"/>
  <c r="T3" i="3"/>
  <c r="S7" i="3"/>
  <c r="S6" i="3"/>
  <c r="S5" i="3"/>
  <c r="S4" i="3"/>
  <c r="S3" i="3"/>
  <c r="R7" i="3"/>
  <c r="R6" i="3"/>
  <c r="R5" i="3"/>
  <c r="R4" i="3"/>
  <c r="R3" i="3"/>
  <c r="Q7" i="3"/>
  <c r="Q6" i="3"/>
  <c r="Q5" i="3"/>
  <c r="Q4" i="3"/>
  <c r="Q3" i="3"/>
  <c r="P7" i="3"/>
  <c r="P6" i="3"/>
  <c r="P5" i="3"/>
  <c r="P4" i="3"/>
  <c r="P3" i="3"/>
  <c r="O7" i="3"/>
  <c r="O6" i="3"/>
  <c r="O5" i="3"/>
  <c r="O4" i="3"/>
  <c r="O3" i="3"/>
  <c r="N7" i="3"/>
  <c r="N6" i="3"/>
  <c r="N5" i="3"/>
  <c r="N4" i="3"/>
  <c r="N3" i="3"/>
  <c r="M7" i="3"/>
  <c r="M6" i="3"/>
  <c r="M5" i="3"/>
  <c r="M4" i="3"/>
  <c r="M3" i="3"/>
  <c r="L7" i="3"/>
  <c r="L6" i="3"/>
  <c r="L5" i="3"/>
  <c r="L4" i="3"/>
  <c r="L3" i="3"/>
  <c r="K7" i="3"/>
  <c r="K6" i="3"/>
  <c r="K5" i="3"/>
  <c r="K4" i="3"/>
  <c r="K3" i="3"/>
  <c r="J7" i="3"/>
  <c r="J6" i="3"/>
  <c r="J5" i="3"/>
  <c r="J4" i="3"/>
  <c r="J3" i="3"/>
  <c r="I7" i="3"/>
  <c r="I6" i="3"/>
  <c r="I5" i="3"/>
  <c r="I4" i="3"/>
  <c r="I3" i="3"/>
  <c r="H7" i="3"/>
  <c r="H6" i="3"/>
  <c r="H5" i="3"/>
  <c r="H4" i="3"/>
  <c r="H3" i="3"/>
  <c r="G7" i="3"/>
  <c r="G6" i="3"/>
  <c r="G5" i="3"/>
  <c r="G4" i="3"/>
  <c r="G3" i="3"/>
  <c r="F7" i="3"/>
  <c r="F6" i="3"/>
  <c r="F5" i="3"/>
  <c r="F4" i="3"/>
  <c r="F3" i="3"/>
  <c r="D7" i="3"/>
  <c r="D6" i="3"/>
  <c r="D5" i="3"/>
  <c r="D4" i="3"/>
  <c r="D3" i="3"/>
  <c r="B7" i="3"/>
  <c r="B6" i="3"/>
  <c r="B5" i="3"/>
  <c r="B4" i="3"/>
  <c r="B3" i="3"/>
  <c r="U2" i="3"/>
  <c r="T2" i="3"/>
  <c r="S2" i="3"/>
  <c r="R2" i="3"/>
  <c r="Q2" i="3"/>
  <c r="P2" i="3"/>
  <c r="O2" i="3"/>
  <c r="N2" i="3"/>
  <c r="M2" i="3"/>
  <c r="L2" i="3"/>
  <c r="K2" i="3"/>
  <c r="I2" i="3"/>
  <c r="H2" i="3"/>
  <c r="J2" i="3"/>
  <c r="G2" i="3"/>
  <c r="F2" i="3"/>
  <c r="D2" i="3"/>
  <c r="B2" i="3"/>
  <c r="B23" i="3"/>
  <c r="M21" i="2" s="1"/>
</calcChain>
</file>

<file path=xl/sharedStrings.xml><?xml version="1.0" encoding="utf-8"?>
<sst xmlns="http://schemas.openxmlformats.org/spreadsheetml/2006/main" count="435" uniqueCount="131">
  <si>
    <t>代表者名</t>
    <rPh sb="0" eb="3">
      <t>ダイヒョウシャ</t>
    </rPh>
    <rPh sb="3" eb="4">
      <t>メイ</t>
    </rPh>
    <phoneticPr fontId="1"/>
  </si>
  <si>
    <t>（西暦）</t>
    <rPh sb="1" eb="3">
      <t>セイレキ</t>
    </rPh>
    <phoneticPr fontId="1"/>
  </si>
  <si>
    <t>開催年月日</t>
    <rPh sb="0" eb="2">
      <t>カイサイ</t>
    </rPh>
    <rPh sb="2" eb="5">
      <t>ネンガッピ</t>
    </rPh>
    <phoneticPr fontId="1"/>
  </si>
  <si>
    <t>開催場所</t>
    <rPh sb="0" eb="2">
      <t>カイサイ</t>
    </rPh>
    <rPh sb="2" eb="4">
      <t>バショ</t>
    </rPh>
    <phoneticPr fontId="1"/>
  </si>
  <si>
    <t>現地本部</t>
    <rPh sb="0" eb="2">
      <t>ゲンチ</t>
    </rPh>
    <rPh sb="2" eb="4">
      <t>ホンブ</t>
    </rPh>
    <phoneticPr fontId="1"/>
  </si>
  <si>
    <t>主任検定員</t>
    <rPh sb="0" eb="2">
      <t>シュニン</t>
    </rPh>
    <rPh sb="2" eb="4">
      <t>ケンテイ</t>
    </rPh>
    <rPh sb="4" eb="5">
      <t>イン</t>
    </rPh>
    <phoneticPr fontId="1"/>
  </si>
  <si>
    <t>所属団体名</t>
    <rPh sb="0" eb="2">
      <t>ショゾク</t>
    </rPh>
    <rPh sb="2" eb="4">
      <t>ダンタイ</t>
    </rPh>
    <rPh sb="4" eb="5">
      <t>メイ</t>
    </rPh>
    <phoneticPr fontId="1"/>
  </si>
  <si>
    <t>問い合わせ先名称</t>
    <rPh sb="0" eb="1">
      <t>ト</t>
    </rPh>
    <rPh sb="2" eb="3">
      <t>ア</t>
    </rPh>
    <rPh sb="5" eb="6">
      <t>サキ</t>
    </rPh>
    <rPh sb="6" eb="8">
      <t>メイショウ</t>
    </rPh>
    <phoneticPr fontId="1"/>
  </si>
  <si>
    <t>問い合わせ先電話番号</t>
    <rPh sb="0" eb="1">
      <t>ト</t>
    </rPh>
    <rPh sb="2" eb="3">
      <t>ア</t>
    </rPh>
    <rPh sb="5" eb="6">
      <t>サキ</t>
    </rPh>
    <rPh sb="6" eb="8">
      <t>デンワ</t>
    </rPh>
    <rPh sb="8" eb="10">
      <t>バンゴウ</t>
    </rPh>
    <phoneticPr fontId="1"/>
  </si>
  <si>
    <t>Ｎｏ．</t>
    <phoneticPr fontId="1"/>
  </si>
  <si>
    <t>住所</t>
    <rPh sb="0" eb="2">
      <t>ジュウショ</t>
    </rPh>
    <phoneticPr fontId="1"/>
  </si>
  <si>
    <t>氏名</t>
    <rPh sb="0" eb="2">
      <t>シメイ</t>
    </rPh>
    <phoneticPr fontId="1"/>
  </si>
  <si>
    <t>電話番号</t>
    <rPh sb="0" eb="2">
      <t>デンワ</t>
    </rPh>
    <rPh sb="2" eb="4">
      <t>バンゴウ</t>
    </rPh>
    <phoneticPr fontId="1"/>
  </si>
  <si>
    <t>〒</t>
    <phoneticPr fontId="1"/>
  </si>
  <si>
    <t>永久番号</t>
    <rPh sb="0" eb="2">
      <t>エイキュウ</t>
    </rPh>
    <rPh sb="2" eb="4">
      <t>バンゴウ</t>
    </rPh>
    <phoneticPr fontId="1"/>
  </si>
  <si>
    <t>受講・受検
予定者数</t>
    <rPh sb="0" eb="2">
      <t>ジュコウ</t>
    </rPh>
    <rPh sb="3" eb="5">
      <t>ジュケン</t>
    </rPh>
    <rPh sb="6" eb="9">
      <t>ヨテイシャ</t>
    </rPh>
    <rPh sb="9" eb="10">
      <t>スウ</t>
    </rPh>
    <phoneticPr fontId="1"/>
  </si>
  <si>
    <t>問い合わせ先
ホームページ
の掲載</t>
    <rPh sb="0" eb="1">
      <t>ト</t>
    </rPh>
    <rPh sb="2" eb="3">
      <t>ア</t>
    </rPh>
    <rPh sb="5" eb="6">
      <t>サキ</t>
    </rPh>
    <rPh sb="15" eb="17">
      <t>ケイサイ</t>
    </rPh>
    <phoneticPr fontId="1"/>
  </si>
  <si>
    <t>検定員</t>
    <rPh sb="0" eb="2">
      <t>ケンテイ</t>
    </rPh>
    <rPh sb="2" eb="3">
      <t>イン</t>
    </rPh>
    <phoneticPr fontId="1"/>
  </si>
  <si>
    <t>予想
合格者数</t>
    <rPh sb="0" eb="2">
      <t>ヨソウ</t>
    </rPh>
    <rPh sb="3" eb="6">
      <t>ゴウカクシャ</t>
    </rPh>
    <rPh sb="6" eb="7">
      <t>スウ</t>
    </rPh>
    <phoneticPr fontId="1"/>
  </si>
  <si>
    <t>一般参加</t>
    <rPh sb="0" eb="2">
      <t>イッパン</t>
    </rPh>
    <rPh sb="2" eb="4">
      <t>サンカ</t>
    </rPh>
    <phoneticPr fontId="1"/>
  </si>
  <si>
    <t>検定日</t>
    <phoneticPr fontId="1"/>
  </si>
  <si>
    <t>１．</t>
    <phoneticPr fontId="1"/>
  </si>
  <si>
    <t>２．</t>
    <phoneticPr fontId="1"/>
  </si>
  <si>
    <t>３．</t>
  </si>
  <si>
    <t>４．</t>
  </si>
  <si>
    <t>※検定管理料の振込み先は昨年と異なります。ご注意下さい。</t>
    <phoneticPr fontId="1"/>
  </si>
  <si>
    <t>検定員・講師が不足する場合は所属団体で調整して下さい。</t>
    <rPh sb="0" eb="2">
      <t>ケンテイ</t>
    </rPh>
    <rPh sb="2" eb="3">
      <t>イン</t>
    </rPh>
    <rPh sb="4" eb="6">
      <t>コウシ</t>
    </rPh>
    <rPh sb="7" eb="9">
      <t>フソク</t>
    </rPh>
    <rPh sb="11" eb="13">
      <t>バアイ</t>
    </rPh>
    <rPh sb="14" eb="16">
      <t>ショゾク</t>
    </rPh>
    <rPh sb="16" eb="18">
      <t>ダンタイ</t>
    </rPh>
    <rPh sb="19" eb="21">
      <t>チョウセイ</t>
    </rPh>
    <rPh sb="23" eb="24">
      <t>クダ</t>
    </rPh>
    <phoneticPr fontId="1"/>
  </si>
  <si>
    <t>５．</t>
  </si>
  <si>
    <t>６．</t>
  </si>
  <si>
    <t>たじま農業協同組合　日高支店　普通　口座番号：００８００５７
口座名義：一般財団法人　兵庫県スキー連盟　代表理事　一ノ本達己</t>
    <rPh sb="3" eb="5">
      <t>ノウギョウ</t>
    </rPh>
    <rPh sb="5" eb="7">
      <t>キョウドウ</t>
    </rPh>
    <rPh sb="7" eb="9">
      <t>クミアイ</t>
    </rPh>
    <rPh sb="10" eb="12">
      <t>ヒダカ</t>
    </rPh>
    <rPh sb="12" eb="14">
      <t>シテン</t>
    </rPh>
    <rPh sb="15" eb="17">
      <t>フツウ</t>
    </rPh>
    <rPh sb="18" eb="20">
      <t>コウザ</t>
    </rPh>
    <rPh sb="20" eb="22">
      <t>バンゴウ</t>
    </rPh>
    <phoneticPr fontId="1"/>
  </si>
  <si>
    <r>
      <rPr>
        <sz val="11"/>
        <color theme="1"/>
        <rFont val="ＭＳ Ｐゴシック"/>
        <family val="3"/>
        <charset val="128"/>
      </rPr>
      <t>一般財団法人</t>
    </r>
    <r>
      <rPr>
        <sz val="14"/>
        <color theme="1"/>
        <rFont val="ＭＳ Ｐゴシック"/>
        <family val="3"/>
        <charset val="128"/>
      </rPr>
      <t>　兵庫県スキー連盟会長　殿</t>
    </r>
    <rPh sb="0" eb="2">
      <t>イッパン</t>
    </rPh>
    <rPh sb="2" eb="4">
      <t>ザイダン</t>
    </rPh>
    <rPh sb="4" eb="6">
      <t>ホウジン</t>
    </rPh>
    <rPh sb="7" eb="10">
      <t>ヒョウゴケン</t>
    </rPh>
    <rPh sb="13" eb="15">
      <t>レンメイ</t>
    </rPh>
    <rPh sb="15" eb="17">
      <t>カイチョウ</t>
    </rPh>
    <rPh sb="18" eb="19">
      <t>ドノ</t>
    </rPh>
    <phoneticPr fontId="1"/>
  </si>
  <si>
    <t>検定管理料（１回につき６，０００円。申し込み期限以降の場合は７，０００円）は申し込みと同時に下記口座に振り込んで下さい。</t>
    <rPh sb="0" eb="2">
      <t>ケンテイ</t>
    </rPh>
    <rPh sb="2" eb="4">
      <t>カンリ</t>
    </rPh>
    <rPh sb="4" eb="5">
      <t>リョウ</t>
    </rPh>
    <rPh sb="7" eb="8">
      <t>カイ</t>
    </rPh>
    <rPh sb="16" eb="17">
      <t>エン</t>
    </rPh>
    <rPh sb="18" eb="19">
      <t>モウ</t>
    </rPh>
    <rPh sb="20" eb="21">
      <t>コ</t>
    </rPh>
    <rPh sb="22" eb="24">
      <t>キゲン</t>
    </rPh>
    <rPh sb="24" eb="26">
      <t>イコウ</t>
    </rPh>
    <rPh sb="27" eb="29">
      <t>バアイ</t>
    </rPh>
    <rPh sb="35" eb="36">
      <t>エン</t>
    </rPh>
    <rPh sb="38" eb="39">
      <t>モウ</t>
    </rPh>
    <rPh sb="40" eb="41">
      <t>コ</t>
    </rPh>
    <rPh sb="43" eb="45">
      <t>ドウジ</t>
    </rPh>
    <rPh sb="46" eb="48">
      <t>カキ</t>
    </rPh>
    <rPh sb="48" eb="50">
      <t>コウザ</t>
    </rPh>
    <rPh sb="51" eb="52">
      <t>フ</t>
    </rPh>
    <rPh sb="53" eb="54">
      <t>コ</t>
    </rPh>
    <rPh sb="56" eb="57">
      <t>クダ</t>
    </rPh>
    <phoneticPr fontId="1"/>
  </si>
  <si>
    <t>【主管の所属団体への伝達事項】</t>
    <rPh sb="1" eb="3">
      <t>シュカン</t>
    </rPh>
    <rPh sb="4" eb="6">
      <t>ショゾク</t>
    </rPh>
    <rPh sb="6" eb="8">
      <t>ダンタイ</t>
    </rPh>
    <phoneticPr fontId="1"/>
  </si>
  <si>
    <t>当シーズン分を一括でお預けするバッジ・合格証・暫定会員証の数量は上記の「予想合格者数」を元に考慮して、不足しないようにいたします。</t>
    <rPh sb="0" eb="1">
      <t>トウ</t>
    </rPh>
    <rPh sb="11" eb="12">
      <t>アズ</t>
    </rPh>
    <rPh sb="29" eb="31">
      <t>スウリョウ</t>
    </rPh>
    <rPh sb="32" eb="34">
      <t>ジョウキ</t>
    </rPh>
    <rPh sb="36" eb="38">
      <t>ヨソウ</t>
    </rPh>
    <rPh sb="38" eb="41">
      <t>ゴウカクシャ</t>
    </rPh>
    <rPh sb="41" eb="42">
      <t>スウ</t>
    </rPh>
    <rPh sb="44" eb="45">
      <t>モト</t>
    </rPh>
    <rPh sb="46" eb="48">
      <t>コウリョ</t>
    </rPh>
    <rPh sb="51" eb="53">
      <t>フソク</t>
    </rPh>
    <phoneticPr fontId="1"/>
  </si>
  <si>
    <t>『講習検定会　収支明細・合格者　報告書』『合格者名簿』のご提出及び受検者から得た検定料やバッジ代等の収入金の振込みは、級別テスト終了の都度、1週間以内にお願いします。用紙は兵庫県スキー連盟のホームページからダウンロードし、担当理事へメールにてデータで下記アドレスまで送信願います。データ送信できない場合は担当理事までご相談下さい。</t>
    <rPh sb="1" eb="3">
      <t>コウシュウ</t>
    </rPh>
    <rPh sb="3" eb="6">
      <t>ケンテイカイ</t>
    </rPh>
    <rPh sb="7" eb="9">
      <t>シュウシ</t>
    </rPh>
    <rPh sb="9" eb="11">
      <t>メイサイ</t>
    </rPh>
    <rPh sb="12" eb="15">
      <t>ゴウカクシャ</t>
    </rPh>
    <rPh sb="16" eb="18">
      <t>ホウコク</t>
    </rPh>
    <rPh sb="18" eb="19">
      <t>ショ</t>
    </rPh>
    <rPh sb="21" eb="24">
      <t>ゴウカクシャ</t>
    </rPh>
    <rPh sb="24" eb="26">
      <t>メイボ</t>
    </rPh>
    <rPh sb="29" eb="31">
      <t>テイシュツ</t>
    </rPh>
    <rPh sb="31" eb="32">
      <t>オヨ</t>
    </rPh>
    <rPh sb="33" eb="36">
      <t>ジュケンシャ</t>
    </rPh>
    <rPh sb="38" eb="39">
      <t>エ</t>
    </rPh>
    <rPh sb="40" eb="42">
      <t>ケンテイ</t>
    </rPh>
    <rPh sb="42" eb="43">
      <t>リョウ</t>
    </rPh>
    <rPh sb="47" eb="48">
      <t>ダイ</t>
    </rPh>
    <rPh sb="48" eb="49">
      <t>ナド</t>
    </rPh>
    <rPh sb="50" eb="52">
      <t>シュウニュウ</t>
    </rPh>
    <rPh sb="52" eb="53">
      <t>キン</t>
    </rPh>
    <rPh sb="54" eb="56">
      <t>フリコ</t>
    </rPh>
    <rPh sb="59" eb="61">
      <t>キュウベツ</t>
    </rPh>
    <rPh sb="64" eb="66">
      <t>シュウリョウ</t>
    </rPh>
    <rPh sb="67" eb="69">
      <t>ツド</t>
    </rPh>
    <rPh sb="71" eb="73">
      <t>シュウカン</t>
    </rPh>
    <rPh sb="73" eb="75">
      <t>イナイ</t>
    </rPh>
    <rPh sb="77" eb="78">
      <t>ネガ</t>
    </rPh>
    <rPh sb="83" eb="85">
      <t>ヨウシ</t>
    </rPh>
    <rPh sb="86" eb="89">
      <t>ヒョウゴケン</t>
    </rPh>
    <rPh sb="92" eb="94">
      <t>レンメイ</t>
    </rPh>
    <rPh sb="111" eb="113">
      <t>タントウ</t>
    </rPh>
    <rPh sb="113" eb="115">
      <t>リジ</t>
    </rPh>
    <rPh sb="125" eb="127">
      <t>カキ</t>
    </rPh>
    <rPh sb="133" eb="135">
      <t>ソウシン</t>
    </rPh>
    <rPh sb="135" eb="136">
      <t>ネガ</t>
    </rPh>
    <rPh sb="143" eb="145">
      <t>ソウシン</t>
    </rPh>
    <rPh sb="149" eb="151">
      <t>バアイ</t>
    </rPh>
    <rPh sb="152" eb="154">
      <t>タントウ</t>
    </rPh>
    <rPh sb="154" eb="156">
      <t>リジ</t>
    </rPh>
    <rPh sb="159" eb="161">
      <t>ソウダン</t>
    </rPh>
    <rPh sb="161" eb="162">
      <t>クダ</t>
    </rPh>
    <phoneticPr fontId="1"/>
  </si>
  <si>
    <t>上記の通り、級別テスト・講習会を開催したく申し込みます。</t>
    <rPh sb="0" eb="2">
      <t>ジョウキ</t>
    </rPh>
    <rPh sb="3" eb="4">
      <t>トオ</t>
    </rPh>
    <rPh sb="6" eb="8">
      <t>キュウベツ</t>
    </rPh>
    <rPh sb="12" eb="15">
      <t>コウシュウカイ</t>
    </rPh>
    <rPh sb="16" eb="18">
      <t>カイサイ</t>
    </rPh>
    <rPh sb="21" eb="22">
      <t>モウ</t>
    </rPh>
    <rPh sb="23" eb="24">
      <t>コ</t>
    </rPh>
    <phoneticPr fontId="1"/>
  </si>
  <si>
    <t>日程・場所・検定員に変更が生じた時は『プライズ・級別テスト変更報告書』にて報告して下さい。</t>
    <rPh sb="0" eb="2">
      <t>ニッテイ</t>
    </rPh>
    <rPh sb="3" eb="5">
      <t>バショ</t>
    </rPh>
    <rPh sb="6" eb="8">
      <t>ケンテイ</t>
    </rPh>
    <rPh sb="8" eb="9">
      <t>イン</t>
    </rPh>
    <rPh sb="10" eb="12">
      <t>ヘンコウ</t>
    </rPh>
    <rPh sb="13" eb="14">
      <t>ショウ</t>
    </rPh>
    <rPh sb="16" eb="17">
      <t>トキ</t>
    </rPh>
    <rPh sb="24" eb="26">
      <t>キュウベツ</t>
    </rPh>
    <rPh sb="29" eb="31">
      <t>ヘンコウ</t>
    </rPh>
    <rPh sb="31" eb="34">
      <t>ホウコクショ</t>
    </rPh>
    <rPh sb="37" eb="39">
      <t>ホウコク</t>
    </rPh>
    <rPh sb="41" eb="42">
      <t>クダ</t>
    </rPh>
    <phoneticPr fontId="1"/>
  </si>
  <si>
    <t xml:space="preserve">メールアドレス：snow_alligator@yahoo.co.jp
電話：080-2718-2809 </t>
    <phoneticPr fontId="1"/>
  </si>
  <si>
    <t>級別テスト担当理事：庭山　善夫　　
　　　　　　　　　　　　　　　　　　</t>
    <rPh sb="0" eb="2">
      <t>キュウベツ</t>
    </rPh>
    <phoneticPr fontId="1"/>
  </si>
  <si>
    <t>～</t>
    <phoneticPr fontId="1"/>
  </si>
  <si>
    <t>テスト</t>
    <phoneticPr fontId="1"/>
  </si>
  <si>
    <t>No.</t>
    <phoneticPr fontId="1"/>
  </si>
  <si>
    <t>開催日</t>
    <rPh sb="0" eb="3">
      <t>カイサイビ</t>
    </rPh>
    <phoneticPr fontId="1"/>
  </si>
  <si>
    <t>～</t>
    <phoneticPr fontId="1"/>
  </si>
  <si>
    <t>検定日</t>
    <rPh sb="0" eb="3">
      <t>ケンテイビ</t>
    </rPh>
    <phoneticPr fontId="1"/>
  </si>
  <si>
    <t>所属団体名</t>
    <rPh sb="0" eb="2">
      <t>ショゾク</t>
    </rPh>
    <rPh sb="2" eb="5">
      <t>ダンタイメイ</t>
    </rPh>
    <phoneticPr fontId="1"/>
  </si>
  <si>
    <t>開催場所</t>
    <rPh sb="0" eb="4">
      <t>カイサイバショ</t>
    </rPh>
    <phoneticPr fontId="1"/>
  </si>
  <si>
    <t>合格証
バッジ等の
物品送付先</t>
    <rPh sb="0" eb="3">
      <t>ゴウカクショウ</t>
    </rPh>
    <rPh sb="7" eb="8">
      <t>トウ</t>
    </rPh>
    <rPh sb="10" eb="12">
      <t>ブッピン</t>
    </rPh>
    <rPh sb="12" eb="14">
      <t>ソウフ</t>
    </rPh>
    <rPh sb="14" eb="15">
      <t>サキ</t>
    </rPh>
    <phoneticPr fontId="1"/>
  </si>
  <si>
    <t>問い合わせ先
電話番号</t>
    <rPh sb="0" eb="1">
      <t>ト</t>
    </rPh>
    <rPh sb="2" eb="3">
      <t>ア</t>
    </rPh>
    <rPh sb="5" eb="6">
      <t>サキ</t>
    </rPh>
    <rPh sb="7" eb="9">
      <t>デンワ</t>
    </rPh>
    <rPh sb="9" eb="11">
      <t>バンゴウ</t>
    </rPh>
    <phoneticPr fontId="1"/>
  </si>
  <si>
    <t>受検
予定者数</t>
    <rPh sb="0" eb="2">
      <t>ジュケン</t>
    </rPh>
    <rPh sb="3" eb="6">
      <t>ヨテイシャ</t>
    </rPh>
    <phoneticPr fontId="1"/>
  </si>
  <si>
    <t>3級
予想合格</t>
    <rPh sb="3" eb="5">
      <t>ヨソウ</t>
    </rPh>
    <rPh sb="5" eb="7">
      <t>ゴウカク</t>
    </rPh>
    <phoneticPr fontId="1"/>
  </si>
  <si>
    <t>4級
予想合格</t>
    <rPh sb="3" eb="5">
      <t>ヨソウ</t>
    </rPh>
    <rPh sb="5" eb="7">
      <t>ゴウカク</t>
    </rPh>
    <phoneticPr fontId="1"/>
  </si>
  <si>
    <t>5級
予想合格</t>
    <rPh sb="3" eb="5">
      <t>ヨソウ</t>
    </rPh>
    <rPh sb="5" eb="7">
      <t>ゴウカク</t>
    </rPh>
    <phoneticPr fontId="1"/>
  </si>
  <si>
    <t>6級
予想合格</t>
    <rPh sb="3" eb="5">
      <t>ヨソウ</t>
    </rPh>
    <rPh sb="5" eb="7">
      <t>ゴウカク</t>
    </rPh>
    <phoneticPr fontId="1"/>
  </si>
  <si>
    <t>問い合わせ先
名称</t>
    <rPh sb="0" eb="1">
      <t>ト</t>
    </rPh>
    <rPh sb="2" eb="3">
      <t>ア</t>
    </rPh>
    <rPh sb="5" eb="6">
      <t>サキ</t>
    </rPh>
    <rPh sb="7" eb="9">
      <t>メイショウ</t>
    </rPh>
    <phoneticPr fontId="1"/>
  </si>
  <si>
    <t>スキー</t>
    <phoneticPr fontId="1"/>
  </si>
  <si>
    <t>ジュニアスキー</t>
    <phoneticPr fontId="1"/>
  </si>
  <si>
    <t>スノーボード</t>
    <phoneticPr fontId="1"/>
  </si>
  <si>
    <t>可</t>
    <phoneticPr fontId="1"/>
  </si>
  <si>
    <t>不可（団体・クラブ内）</t>
    <phoneticPr fontId="1"/>
  </si>
  <si>
    <t>講習及び検定</t>
  </si>
  <si>
    <t>講習及び検定</t>
    <phoneticPr fontId="1"/>
  </si>
  <si>
    <t>検定のみ</t>
    <phoneticPr fontId="1"/>
  </si>
  <si>
    <t>講習のみ</t>
    <phoneticPr fontId="1"/>
  </si>
  <si>
    <t>開催内容</t>
    <phoneticPr fontId="1"/>
  </si>
  <si>
    <r>
      <t>開催内容　</t>
    </r>
    <r>
      <rPr>
        <sz val="10"/>
        <color theme="1"/>
        <rFont val="ＭＳ Ｐゴシック"/>
        <family val="3"/>
        <charset val="128"/>
      </rPr>
      <t>（講習及び検定/検定のみ/講習のみ　をプルダウンでお選び下さい）</t>
    </r>
    <r>
      <rPr>
        <sz val="12"/>
        <color theme="1"/>
        <rFont val="ＭＳ Ｐゴシック"/>
        <family val="3"/>
        <charset val="128"/>
      </rPr>
      <t>→</t>
    </r>
    <rPh sb="0" eb="2">
      <t>カイサイ</t>
    </rPh>
    <rPh sb="2" eb="4">
      <t>ナイヨウ</t>
    </rPh>
    <rPh sb="31" eb="32">
      <t>エラ</t>
    </rPh>
    <rPh sb="33" eb="34">
      <t>クダ</t>
    </rPh>
    <phoneticPr fontId="1"/>
  </si>
  <si>
    <r>
      <t>一般参加</t>
    </r>
    <r>
      <rPr>
        <sz val="10"/>
        <color theme="1"/>
        <rFont val="ＭＳ Ｐゴシック"/>
        <family val="3"/>
        <charset val="128"/>
      </rPr>
      <t>（プルダウンでお選び下さい）</t>
    </r>
    <r>
      <rPr>
        <sz val="12"/>
        <color theme="1"/>
        <rFont val="ＭＳ Ｐゴシック"/>
        <family val="3"/>
        <charset val="128"/>
      </rPr>
      <t>→</t>
    </r>
    <rPh sb="0" eb="2">
      <t>イッパン</t>
    </rPh>
    <rPh sb="2" eb="4">
      <t>サンカ</t>
    </rPh>
    <rPh sb="12" eb="13">
      <t>エラ</t>
    </rPh>
    <rPh sb="14" eb="15">
      <t>クダ</t>
    </rPh>
    <phoneticPr fontId="1"/>
  </si>
  <si>
    <t>希望しない</t>
    <phoneticPr fontId="1"/>
  </si>
  <si>
    <r>
      <rPr>
        <sz val="10"/>
        <color theme="1"/>
        <rFont val="ＭＳ Ｐゴシック"/>
        <family val="3"/>
        <charset val="128"/>
      </rPr>
      <t>希望する/希望しない　をプルダウンでお選び下さい</t>
    </r>
    <r>
      <rPr>
        <sz val="12"/>
        <color theme="1"/>
        <rFont val="ＭＳ Ｐゴシック"/>
        <family val="3"/>
        <charset val="128"/>
      </rPr>
      <t>　→</t>
    </r>
    <rPh sb="19" eb="20">
      <t>エラ</t>
    </rPh>
    <rPh sb="21" eb="22">
      <t>クダ</t>
    </rPh>
    <phoneticPr fontId="1"/>
  </si>
  <si>
    <t>問い合わせ先
ホームページの掲載</t>
    <phoneticPr fontId="1"/>
  </si>
  <si>
    <t>希望する</t>
  </si>
  <si>
    <t>希望する</t>
    <phoneticPr fontId="1"/>
  </si>
  <si>
    <t>スキー</t>
  </si>
  <si>
    <t>今シーズンより、バッジ・合格証・（スキー、スノーボード1級合格者用）暫定会員証は、当シーズン分を一括で主管の所属団体にお預けします。最終の級別テスト終了後に残分を一括でご返却下さい。経費に関係しますので在庫管理は十分ご注意下さい。</t>
    <rPh sb="0" eb="1">
      <t>コン</t>
    </rPh>
    <rPh sb="12" eb="14">
      <t>ゴウカク</t>
    </rPh>
    <rPh sb="14" eb="15">
      <t>ショウ</t>
    </rPh>
    <rPh sb="28" eb="29">
      <t>キュウ</t>
    </rPh>
    <rPh sb="29" eb="32">
      <t>ゴウカクシャ</t>
    </rPh>
    <rPh sb="32" eb="33">
      <t>ヨウ</t>
    </rPh>
    <rPh sb="34" eb="36">
      <t>ザンテイ</t>
    </rPh>
    <rPh sb="36" eb="39">
      <t>カイインショウ</t>
    </rPh>
    <rPh sb="41" eb="42">
      <t>トウ</t>
    </rPh>
    <rPh sb="46" eb="47">
      <t>ブン</t>
    </rPh>
    <rPh sb="48" eb="50">
      <t>イッカツ</t>
    </rPh>
    <rPh sb="51" eb="53">
      <t>シュカン</t>
    </rPh>
    <rPh sb="54" eb="56">
      <t>ショゾク</t>
    </rPh>
    <rPh sb="56" eb="58">
      <t>ダンタイ</t>
    </rPh>
    <rPh sb="60" eb="61">
      <t>アズ</t>
    </rPh>
    <rPh sb="66" eb="68">
      <t>サイシュウ</t>
    </rPh>
    <rPh sb="69" eb="71">
      <t>キュウベツ</t>
    </rPh>
    <rPh sb="74" eb="77">
      <t>シュウリョウゴ</t>
    </rPh>
    <rPh sb="78" eb="80">
      <t>ザンブン</t>
    </rPh>
    <rPh sb="81" eb="83">
      <t>イッカツ</t>
    </rPh>
    <rPh sb="85" eb="87">
      <t>ヘンキャク</t>
    </rPh>
    <rPh sb="87" eb="88">
      <t>クダ</t>
    </rPh>
    <rPh sb="91" eb="93">
      <t>ケイヒ</t>
    </rPh>
    <rPh sb="94" eb="96">
      <t>カンケイ</t>
    </rPh>
    <rPh sb="101" eb="103">
      <t>ザイコ</t>
    </rPh>
    <rPh sb="103" eb="105">
      <t>カンリ</t>
    </rPh>
    <rPh sb="106" eb="108">
      <t>ジュウブン</t>
    </rPh>
    <rPh sb="109" eb="111">
      <t>チュウイ</t>
    </rPh>
    <rPh sb="111" eb="112">
      <t>クダ</t>
    </rPh>
    <phoneticPr fontId="1"/>
  </si>
  <si>
    <t>可</t>
  </si>
  <si>
    <t>回目</t>
    <rPh sb="0" eb="2">
      <t>カイメ</t>
    </rPh>
    <phoneticPr fontId="1"/>
  </si>
  <si>
    <t>1回目</t>
    <rPh sb="1" eb="3">
      <t>カイメ</t>
    </rPh>
    <phoneticPr fontId="1"/>
  </si>
  <si>
    <t>2回目</t>
    <rPh sb="1" eb="3">
      <t>カイメ</t>
    </rPh>
    <phoneticPr fontId="1"/>
  </si>
  <si>
    <t>3回目</t>
    <rPh sb="1" eb="3">
      <t>カイメ</t>
    </rPh>
    <phoneticPr fontId="1"/>
  </si>
  <si>
    <t>4回目</t>
    <rPh sb="1" eb="3">
      <t>カイメ</t>
    </rPh>
    <phoneticPr fontId="1"/>
  </si>
  <si>
    <t>5回目</t>
    <rPh sb="1" eb="3">
      <t>カイメ</t>
    </rPh>
    <phoneticPr fontId="1"/>
  </si>
  <si>
    <t>6回目</t>
    <rPh sb="1" eb="3">
      <t>カイメ</t>
    </rPh>
    <phoneticPr fontId="1"/>
  </si>
  <si>
    <t>C4</t>
    <phoneticPr fontId="1"/>
  </si>
  <si>
    <t>D6</t>
    <phoneticPr fontId="1"/>
  </si>
  <si>
    <t>G6</t>
    <phoneticPr fontId="1"/>
  </si>
  <si>
    <t>K6</t>
    <phoneticPr fontId="1"/>
  </si>
  <si>
    <t>F37</t>
    <phoneticPr fontId="1"/>
  </si>
  <si>
    <t>D7</t>
    <phoneticPr fontId="1"/>
  </si>
  <si>
    <t>L15</t>
    <phoneticPr fontId="1"/>
  </si>
  <si>
    <t>M7</t>
    <phoneticPr fontId="1"/>
  </si>
  <si>
    <t>H22</t>
    <phoneticPr fontId="1"/>
  </si>
  <si>
    <t>H23</t>
  </si>
  <si>
    <t>D16</t>
    <phoneticPr fontId="1"/>
  </si>
  <si>
    <t>H16</t>
    <phoneticPr fontId="1"/>
  </si>
  <si>
    <t>K16</t>
    <phoneticPr fontId="1"/>
  </si>
  <si>
    <t>N16</t>
    <phoneticPr fontId="1"/>
  </si>
  <si>
    <t>H17</t>
  </si>
  <si>
    <t>K17</t>
  </si>
  <si>
    <t>N17</t>
  </si>
  <si>
    <t>K21</t>
    <phoneticPr fontId="1"/>
  </si>
  <si>
    <t>ERFOLGスキークラブ</t>
  </si>
  <si>
    <t>ｓｕｎｒｉｓｅ</t>
  </si>
  <si>
    <t>おじろスキー学校</t>
  </si>
  <si>
    <t>このはなスキークラブ</t>
  </si>
  <si>
    <t>タイモスキークラブ</t>
  </si>
  <si>
    <t>ちくさ高原スキー学校</t>
  </si>
  <si>
    <t>ばんしゅう戸倉スノーパーク
スキースクール</t>
    <phoneticPr fontId="1"/>
  </si>
  <si>
    <t>ベルスキークラブ</t>
  </si>
  <si>
    <t>マックアースＳＣ兵庫</t>
  </si>
  <si>
    <t>やまとよスキークラブ
ポーラベアスキークラブ</t>
    <phoneticPr fontId="1"/>
  </si>
  <si>
    <t>伊丹スノークラブ</t>
  </si>
  <si>
    <t>奥神鍋スキースノーボード
スクール</t>
    <phoneticPr fontId="1"/>
  </si>
  <si>
    <t>神戸ＦＳＣ</t>
  </si>
  <si>
    <t>神鍋スキークラブ</t>
  </si>
  <si>
    <t>村岡ハチ北スキークラブ</t>
  </si>
  <si>
    <t>大屋スキークラブ</t>
  </si>
  <si>
    <t>丹波市スキー協会</t>
  </si>
  <si>
    <t>鉢伏スキー学校</t>
  </si>
  <si>
    <t>姫路スキー協会</t>
  </si>
  <si>
    <t>氷ノ山国際スキー学校</t>
  </si>
  <si>
    <t>兵庫県スキー連盟</t>
  </si>
  <si>
    <t>峰山スキーアカデミー</t>
  </si>
  <si>
    <t>主管クラブ</t>
    <rPh sb="0" eb="2">
      <t>シュカン</t>
    </rPh>
    <phoneticPr fontId="1"/>
  </si>
  <si>
    <t>回数</t>
    <rPh sb="0" eb="2">
      <t>カイスウ</t>
    </rPh>
    <phoneticPr fontId="1"/>
  </si>
  <si>
    <t>初回年月日</t>
    <rPh sb="0" eb="2">
      <t>ショカイ</t>
    </rPh>
    <rPh sb="2" eb="5">
      <t>ネンガッピ</t>
    </rPh>
    <phoneticPr fontId="1"/>
  </si>
  <si>
    <t>プライズ</t>
    <phoneticPr fontId="1"/>
  </si>
  <si>
    <t>　級別テスト・講習会　開催申込書</t>
    <phoneticPr fontId="1"/>
  </si>
  <si>
    <t>　テスト・講習会　開催申込書</t>
    <phoneticPr fontId="1"/>
  </si>
  <si>
    <t>1級クラ
予想合格</t>
    <rPh sb="5" eb="7">
      <t>ヨソウ</t>
    </rPh>
    <rPh sb="7" eb="9">
      <t>ゴウカク</t>
    </rPh>
    <phoneticPr fontId="1"/>
  </si>
  <si>
    <t>2級テク
予想合格</t>
    <rPh sb="5" eb="7">
      <t>ヨソウ</t>
    </rPh>
    <rPh sb="7" eb="9">
      <t>ゴウカク</t>
    </rPh>
    <phoneticPr fontId="1"/>
  </si>
  <si>
    <t>↑スキー・ジュニアスキー・スノーボード・プライズのいずれかをプルダウンでお選び下さい。</t>
    <rPh sb="37" eb="38">
      <t>エラ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</si>
</sst>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yyyy&quot;年&quot;m&quot;月&quot;d&quot;日&quot;;@"/>
    <numFmt numFmtId="178" formatCode="m/d;@"/>
  </numFmts>
  <fonts count="7" x14ac:knownFonts="1">
    <font>
      <sz val="11"/>
      <color theme="1"/>
      <name val="游ゴシック"/>
      <family val="2"/>
      <charset val="128"/>
      <scheme val="minor"/>
    </font>
    <font>
      <sz val="6"/>
      <name val="游ゴシック"/>
      <family val="2"/>
      <charset val="128"/>
      <scheme val="minor"/>
    </font>
    <font>
      <sz val="12"/>
      <color theme="1"/>
      <name val="ＭＳ Ｐゴシック"/>
      <family val="3"/>
      <charset val="128"/>
    </font>
    <font>
      <sz val="16"/>
      <color theme="1"/>
      <name val="ＭＳ Ｐゴシック"/>
      <family val="3"/>
      <charset val="128"/>
    </font>
    <font>
      <sz val="14"/>
      <color theme="1"/>
      <name val="ＭＳ Ｐゴシック"/>
      <family val="3"/>
      <charset val="128"/>
    </font>
    <font>
      <sz val="10"/>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FFFFCC"/>
        <bgColor indexed="64"/>
      </patternFill>
    </fill>
  </fills>
  <borders count="27">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tted">
        <color auto="1"/>
      </left>
      <right style="thin">
        <color auto="1"/>
      </right>
      <top style="thin">
        <color auto="1"/>
      </top>
      <bottom style="thin">
        <color auto="1"/>
      </bottom>
      <diagonal/>
    </border>
    <border>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indexed="64"/>
      </left>
      <right style="dotted">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indexed="64"/>
      </right>
      <top style="thin">
        <color auto="1"/>
      </top>
      <bottom/>
      <diagonal/>
    </border>
    <border>
      <left style="thin">
        <color auto="1"/>
      </left>
      <right style="thin">
        <color indexed="64"/>
      </right>
      <top/>
      <bottom style="thin">
        <color auto="1"/>
      </bottom>
      <diagonal/>
    </border>
    <border>
      <left style="thin">
        <color indexed="64"/>
      </left>
      <right style="thin">
        <color indexed="64"/>
      </right>
      <top style="thin">
        <color indexed="64"/>
      </top>
      <bottom style="thin">
        <color indexed="64"/>
      </bottom>
      <diagonal/>
    </border>
    <border>
      <left/>
      <right style="dotted">
        <color auto="1"/>
      </right>
      <top style="thin">
        <color auto="1"/>
      </top>
      <bottom/>
      <diagonal/>
    </border>
    <border>
      <left style="dotted">
        <color auto="1"/>
      </left>
      <right/>
      <top style="thin">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bottom style="thin">
        <color indexed="64"/>
      </bottom>
      <diagonal/>
    </border>
    <border>
      <left style="dotted">
        <color auto="1"/>
      </left>
      <right/>
      <top/>
      <bottom style="thin">
        <color auto="1"/>
      </bottom>
      <diagonal/>
    </border>
    <border>
      <left/>
      <right/>
      <top style="medium">
        <color indexed="64"/>
      </top>
      <bottom style="medium">
        <color indexed="64"/>
      </bottom>
      <diagonal/>
    </border>
  </borders>
  <cellStyleXfs count="1">
    <xf numFmtId="0" fontId="0" fillId="0" borderId="0">
      <alignment vertical="center"/>
    </xf>
  </cellStyleXfs>
  <cellXfs count="9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3" xfId="0" applyFont="1" applyBorder="1" applyAlignment="1">
      <alignment horizontal="right" vertic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9" xfId="0" applyFont="1" applyBorder="1" applyAlignment="1">
      <alignment horizontal="center" vertical="center"/>
    </xf>
    <xf numFmtId="0" fontId="2" fillId="0" borderId="0" xfId="0" applyFont="1" applyAlignment="1">
      <alignment vertical="top" wrapText="1"/>
    </xf>
    <xf numFmtId="0" fontId="2" fillId="0" borderId="0" xfId="0" applyFont="1" applyAlignment="1">
      <alignment horizontal="right" vertical="top"/>
    </xf>
    <xf numFmtId="0" fontId="2" fillId="0" borderId="0" xfId="0" applyFont="1" applyAlignment="1">
      <alignment vertical="top"/>
    </xf>
    <xf numFmtId="0" fontId="2" fillId="0" borderId="0" xfId="0" applyFont="1" applyAlignment="1">
      <alignment horizontal="center" vertical="top"/>
    </xf>
    <xf numFmtId="0" fontId="2" fillId="0" borderId="0" xfId="0" quotePrefix="1" applyFont="1" applyAlignment="1">
      <alignment horizontal="left" vertical="top"/>
    </xf>
    <xf numFmtId="0" fontId="2" fillId="0" borderId="0" xfId="0" applyFont="1" applyAlignment="1">
      <alignment horizontal="left" vertical="center"/>
    </xf>
    <xf numFmtId="0" fontId="4" fillId="0" borderId="0" xfId="0" applyFont="1">
      <alignment vertical="center"/>
    </xf>
    <xf numFmtId="0" fontId="2" fillId="0" borderId="9" xfId="0" applyFont="1" applyBorder="1" applyAlignment="1">
      <alignment horizontal="center" vertical="center" wrapText="1"/>
    </xf>
    <xf numFmtId="0" fontId="5" fillId="0" borderId="0" xfId="0" applyFont="1">
      <alignment vertical="center"/>
    </xf>
    <xf numFmtId="0" fontId="2" fillId="0" borderId="2" xfId="0" applyFont="1" applyBorder="1" applyAlignment="1">
      <alignment horizontal="center" vertical="center"/>
    </xf>
    <xf numFmtId="0" fontId="0" fillId="0" borderId="0" xfId="0" applyAlignment="1">
      <alignment horizontal="center" vertical="center"/>
    </xf>
    <xf numFmtId="0" fontId="0" fillId="0" borderId="19" xfId="0" applyBorder="1" applyAlignment="1">
      <alignment horizontal="center" vertical="center"/>
    </xf>
    <xf numFmtId="0" fontId="0" fillId="0" borderId="2" xfId="0" applyBorder="1" applyAlignment="1">
      <alignment horizontal="center" vertical="center"/>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176" fontId="0" fillId="0" borderId="19" xfId="0" applyNumberFormat="1" applyBorder="1" applyAlignment="1">
      <alignment horizontal="center" vertical="center"/>
    </xf>
    <xf numFmtId="0" fontId="0" fillId="0" borderId="19" xfId="0" applyBorder="1" applyAlignment="1">
      <alignment horizontal="center" vertical="center" wrapText="1"/>
    </xf>
    <xf numFmtId="0" fontId="3" fillId="0" borderId="0" xfId="0" applyFont="1" applyAlignment="1">
      <alignment horizontal="center" vertical="center"/>
    </xf>
    <xf numFmtId="0" fontId="3" fillId="0" borderId="0" xfId="0" applyFont="1">
      <alignment vertical="center"/>
    </xf>
    <xf numFmtId="0" fontId="2" fillId="0" borderId="24" xfId="0" applyFont="1" applyBorder="1" applyAlignment="1">
      <alignment horizontal="center" vertical="center"/>
    </xf>
    <xf numFmtId="0" fontId="0" fillId="0" borderId="19" xfId="0" applyBorder="1">
      <alignment vertical="center"/>
    </xf>
    <xf numFmtId="178" fontId="0" fillId="0" borderId="0" xfId="0" applyNumberForma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alignment vertical="center"/>
    </xf>
    <xf numFmtId="0" fontId="2" fillId="2" borderId="22"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3" xfId="0" applyFont="1" applyFill="1" applyBorder="1" applyAlignment="1">
      <alignment horizontal="center" vertical="center"/>
    </xf>
    <xf numFmtId="0" fontId="2" fillId="0" borderId="3" xfId="0" applyFont="1" applyBorder="1" applyAlignment="1">
      <alignment horizontal="right" vertical="center"/>
    </xf>
    <xf numFmtId="0" fontId="2" fillId="0" borderId="2" xfId="0" applyFont="1" applyBorder="1" applyAlignment="1">
      <alignment horizontal="right"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49" fontId="2" fillId="0" borderId="8"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lignment vertical="center"/>
    </xf>
    <xf numFmtId="0" fontId="2" fillId="0" borderId="4" xfId="0" applyFont="1" applyBorder="1">
      <alignment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5" xfId="0" applyFont="1" applyBorder="1" applyAlignment="1">
      <alignment horizontal="center"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right" vertical="center"/>
    </xf>
    <xf numFmtId="177" fontId="2" fillId="0" borderId="8" xfId="0" applyNumberFormat="1" applyFont="1" applyBorder="1" applyAlignment="1">
      <alignment horizontal="center" vertical="center"/>
    </xf>
    <xf numFmtId="177" fontId="2" fillId="0" borderId="2" xfId="0" applyNumberFormat="1" applyFont="1" applyBorder="1" applyAlignment="1">
      <alignment horizontal="center" vertical="center"/>
    </xf>
    <xf numFmtId="177" fontId="2" fillId="0" borderId="11" xfId="0" applyNumberFormat="1" applyFont="1" applyBorder="1" applyAlignment="1">
      <alignment horizontal="center" vertical="center"/>
    </xf>
    <xf numFmtId="177" fontId="2" fillId="0" borderId="12" xfId="0" applyNumberFormat="1" applyFont="1" applyBorder="1" applyAlignment="1">
      <alignment horizontal="center" vertical="center"/>
    </xf>
    <xf numFmtId="177" fontId="4" fillId="0" borderId="0" xfId="0" applyNumberFormat="1" applyFont="1" applyAlignment="1">
      <alignment horizontal="center" vertical="center"/>
    </xf>
    <xf numFmtId="0" fontId="3" fillId="2" borderId="22"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3" xfId="0" applyFont="1" applyFill="1" applyBorder="1" applyAlignment="1">
      <alignment horizontal="center" vertical="center"/>
    </xf>
    <xf numFmtId="176" fontId="2" fillId="0" borderId="8" xfId="0" applyNumberFormat="1" applyFont="1" applyBorder="1" applyAlignment="1">
      <alignment horizontal="center" vertical="center"/>
    </xf>
    <xf numFmtId="176" fontId="2" fillId="0" borderId="2" xfId="0" applyNumberFormat="1" applyFont="1" applyBorder="1" applyAlignment="1">
      <alignment horizontal="center" vertical="center"/>
    </xf>
    <xf numFmtId="176" fontId="2" fillId="0" borderId="4" xfId="0" applyNumberFormat="1" applyFont="1" applyBorder="1" applyAlignment="1">
      <alignment horizontal="center" vertical="center"/>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1" xfId="0" applyFont="1" applyBorder="1" applyAlignment="1">
      <alignment horizontal="center" vertical="center"/>
    </xf>
    <xf numFmtId="0" fontId="2" fillId="0" borderId="6" xfId="0" applyFont="1" applyBorder="1">
      <alignment vertical="center"/>
    </xf>
    <xf numFmtId="0" fontId="2" fillId="0" borderId="7" xfId="0" applyFont="1" applyBorder="1">
      <alignment vertical="center"/>
    </xf>
    <xf numFmtId="0" fontId="2" fillId="0" borderId="5" xfId="0" applyFont="1" applyBorder="1">
      <alignment vertical="center"/>
    </xf>
    <xf numFmtId="0" fontId="2" fillId="0" borderId="8" xfId="0" applyFont="1" applyBorder="1">
      <alignment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2" fillId="0" borderId="0" xfId="0" applyFont="1" applyAlignment="1">
      <alignment vertical="top" wrapText="1"/>
    </xf>
    <xf numFmtId="0" fontId="2" fillId="0" borderId="0" xfId="0" applyFont="1" applyAlignment="1">
      <alignment vertical="top"/>
    </xf>
    <xf numFmtId="0" fontId="0" fillId="0" borderId="19" xfId="0"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0"/>
  <sheetViews>
    <sheetView tabSelected="1" zoomScale="90" zoomScaleNormal="90" workbookViewId="0"/>
  </sheetViews>
  <sheetFormatPr defaultRowHeight="24" customHeight="1" x14ac:dyDescent="0.4"/>
  <cols>
    <col min="1" max="3" width="4.625" style="1" customWidth="1"/>
    <col min="4" max="4" width="6.625" style="1" customWidth="1"/>
    <col min="5" max="5" width="8.625" style="1" customWidth="1"/>
    <col min="6" max="6" width="5.5" style="1" bestFit="1" customWidth="1"/>
    <col min="7" max="7" width="6.125" style="1" customWidth="1"/>
    <col min="8" max="8" width="6.75" style="1" customWidth="1"/>
    <col min="9" max="12" width="6.125" style="1" customWidth="1"/>
    <col min="13" max="13" width="7.5" style="1" bestFit="1" customWidth="1"/>
    <col min="14" max="15" width="6.125" style="1" customWidth="1"/>
    <col min="16" max="16384" width="9" style="1"/>
  </cols>
  <sheetData>
    <row r="1" spans="1:15" ht="21" customHeight="1" x14ac:dyDescent="0.4">
      <c r="K1" s="66" t="s">
        <v>1</v>
      </c>
      <c r="L1" s="66"/>
      <c r="M1" s="71"/>
      <c r="N1" s="71"/>
      <c r="O1" s="71"/>
    </row>
    <row r="2" spans="1:15" ht="21" customHeight="1" x14ac:dyDescent="0.4">
      <c r="A2" s="13" t="s">
        <v>30</v>
      </c>
    </row>
    <row r="3" spans="1:15" ht="9" customHeight="1" thickBot="1" x14ac:dyDescent="0.45"/>
    <row r="4" spans="1:15" ht="21" customHeight="1" thickBot="1" x14ac:dyDescent="0.45">
      <c r="C4" s="72" t="s">
        <v>72</v>
      </c>
      <c r="D4" s="73"/>
      <c r="E4" s="74"/>
      <c r="F4" s="25" t="str">
        <f>IF(C4="プライズ",県連専用シート・触らないで下さい!B26,県連専用シート・触らないで下さい!B25)</f>
        <v>　級別テスト・講習会　開催申込書</v>
      </c>
      <c r="G4" s="24"/>
      <c r="H4" s="24"/>
      <c r="I4" s="24"/>
      <c r="K4" s="24"/>
      <c r="L4" s="24"/>
      <c r="M4" s="24"/>
      <c r="N4" s="24"/>
    </row>
    <row r="5" spans="1:15" ht="24" customHeight="1" x14ac:dyDescent="0.4">
      <c r="C5" s="15" t="s">
        <v>130</v>
      </c>
    </row>
    <row r="6" spans="1:15" ht="21" customHeight="1" thickBot="1" x14ac:dyDescent="0.45">
      <c r="A6" s="48" t="s">
        <v>2</v>
      </c>
      <c r="B6" s="30"/>
      <c r="C6" s="49"/>
      <c r="D6" s="75"/>
      <c r="E6" s="76"/>
      <c r="F6" s="16" t="s">
        <v>39</v>
      </c>
      <c r="G6" s="76"/>
      <c r="H6" s="77"/>
      <c r="I6" s="48" t="s">
        <v>20</v>
      </c>
      <c r="J6" s="49"/>
      <c r="K6" s="67"/>
      <c r="L6" s="68"/>
      <c r="M6" s="69"/>
      <c r="N6" s="69"/>
      <c r="O6" s="70"/>
    </row>
    <row r="7" spans="1:15" ht="21" customHeight="1" thickBot="1" x14ac:dyDescent="0.45">
      <c r="A7" s="48" t="s">
        <v>3</v>
      </c>
      <c r="B7" s="30"/>
      <c r="C7" s="49"/>
      <c r="D7" s="37"/>
      <c r="E7" s="30"/>
      <c r="F7" s="30"/>
      <c r="G7" s="38"/>
      <c r="H7" s="48" t="s">
        <v>66</v>
      </c>
      <c r="I7" s="30"/>
      <c r="J7" s="30"/>
      <c r="K7" s="30"/>
      <c r="L7" s="30"/>
      <c r="M7" s="32" t="s">
        <v>74</v>
      </c>
      <c r="N7" s="33"/>
      <c r="O7" s="34"/>
    </row>
    <row r="8" spans="1:15" ht="21" customHeight="1" x14ac:dyDescent="0.4">
      <c r="A8" s="48" t="s">
        <v>4</v>
      </c>
      <c r="B8" s="30"/>
      <c r="C8" s="49"/>
      <c r="D8" s="30"/>
      <c r="E8" s="30"/>
      <c r="F8" s="30"/>
      <c r="G8" s="30"/>
      <c r="H8" s="30"/>
      <c r="I8" s="30"/>
      <c r="J8" s="30"/>
      <c r="K8" s="30"/>
      <c r="L8" s="30"/>
      <c r="M8" s="29"/>
      <c r="N8" s="29"/>
      <c r="O8" s="47"/>
    </row>
    <row r="9" spans="1:15" ht="21" customHeight="1" x14ac:dyDescent="0.4">
      <c r="A9" s="48" t="s">
        <v>5</v>
      </c>
      <c r="B9" s="30"/>
      <c r="C9" s="38"/>
      <c r="D9" s="39" t="s">
        <v>11</v>
      </c>
      <c r="E9" s="40"/>
      <c r="F9" s="82"/>
      <c r="G9" s="83"/>
      <c r="H9" s="83"/>
      <c r="I9" s="83"/>
      <c r="J9" s="83"/>
      <c r="K9" s="84"/>
      <c r="L9" s="39" t="s">
        <v>14</v>
      </c>
      <c r="M9" s="40"/>
      <c r="N9" s="37"/>
      <c r="O9" s="38"/>
    </row>
    <row r="10" spans="1:15" ht="21" customHeight="1" x14ac:dyDescent="0.4">
      <c r="A10" s="48"/>
      <c r="B10" s="30"/>
      <c r="C10" s="38"/>
      <c r="D10" s="48" t="s">
        <v>10</v>
      </c>
      <c r="E10" s="49"/>
      <c r="F10" s="50" t="s">
        <v>13</v>
      </c>
      <c r="G10" s="50"/>
      <c r="H10" s="50"/>
      <c r="I10" s="50"/>
      <c r="J10" s="50"/>
      <c r="K10" s="50"/>
      <c r="L10" s="50"/>
      <c r="M10" s="50"/>
      <c r="N10" s="50"/>
      <c r="O10" s="51"/>
    </row>
    <row r="11" spans="1:15" ht="21" customHeight="1" x14ac:dyDescent="0.4">
      <c r="A11" s="48"/>
      <c r="B11" s="30"/>
      <c r="C11" s="38"/>
      <c r="D11" s="39" t="s">
        <v>12</v>
      </c>
      <c r="E11" s="40"/>
      <c r="F11" s="82"/>
      <c r="G11" s="83"/>
      <c r="H11" s="83"/>
      <c r="I11" s="83"/>
      <c r="J11" s="83"/>
      <c r="K11" s="83"/>
      <c r="L11" s="83"/>
      <c r="M11" s="83"/>
      <c r="N11" s="85"/>
      <c r="O11" s="84"/>
    </row>
    <row r="12" spans="1:15" ht="21" customHeight="1" x14ac:dyDescent="0.4">
      <c r="A12" s="56" t="s">
        <v>17</v>
      </c>
      <c r="B12" s="57"/>
      <c r="C12" s="58"/>
      <c r="D12" s="3" t="s">
        <v>9</v>
      </c>
      <c r="E12" s="4"/>
      <c r="F12" s="37"/>
      <c r="G12" s="30"/>
      <c r="H12" s="30"/>
      <c r="I12" s="38"/>
      <c r="J12" s="3" t="s">
        <v>9</v>
      </c>
      <c r="K12" s="5"/>
      <c r="L12" s="37"/>
      <c r="M12" s="30"/>
      <c r="N12" s="30"/>
      <c r="O12" s="38"/>
    </row>
    <row r="13" spans="1:15" ht="21" customHeight="1" x14ac:dyDescent="0.4">
      <c r="A13" s="59"/>
      <c r="B13" s="60"/>
      <c r="C13" s="61"/>
      <c r="D13" s="3" t="s">
        <v>9</v>
      </c>
      <c r="E13" s="4"/>
      <c r="F13" s="37"/>
      <c r="G13" s="30"/>
      <c r="H13" s="30"/>
      <c r="I13" s="38"/>
      <c r="J13" s="3" t="s">
        <v>9</v>
      </c>
      <c r="K13" s="5"/>
      <c r="L13" s="37"/>
      <c r="M13" s="30"/>
      <c r="N13" s="30"/>
      <c r="O13" s="38"/>
    </row>
    <row r="14" spans="1:15" ht="21" customHeight="1" thickBot="1" x14ac:dyDescent="0.45">
      <c r="A14" s="78"/>
      <c r="B14" s="79"/>
      <c r="C14" s="80"/>
      <c r="D14" s="3" t="s">
        <v>9</v>
      </c>
      <c r="E14" s="4"/>
      <c r="F14" s="37"/>
      <c r="G14" s="30"/>
      <c r="H14" s="30"/>
      <c r="I14" s="38"/>
      <c r="J14" s="3" t="s">
        <v>9</v>
      </c>
      <c r="K14" s="5"/>
      <c r="L14" s="65"/>
      <c r="M14" s="81"/>
      <c r="N14" s="81"/>
      <c r="O14" s="45"/>
    </row>
    <row r="15" spans="1:15" ht="21" customHeight="1" thickBot="1" x14ac:dyDescent="0.45">
      <c r="A15" s="35" t="s">
        <v>65</v>
      </c>
      <c r="B15" s="36"/>
      <c r="C15" s="36"/>
      <c r="D15" s="36"/>
      <c r="E15" s="36"/>
      <c r="F15" s="36"/>
      <c r="G15" s="36"/>
      <c r="H15" s="36"/>
      <c r="I15" s="36"/>
      <c r="J15" s="36"/>
      <c r="K15" s="36"/>
      <c r="L15" s="32" t="s">
        <v>60</v>
      </c>
      <c r="M15" s="33"/>
      <c r="N15" s="33"/>
      <c r="O15" s="34"/>
    </row>
    <row r="16" spans="1:15" ht="30" customHeight="1" x14ac:dyDescent="0.4">
      <c r="A16" s="56" t="s">
        <v>15</v>
      </c>
      <c r="B16" s="57"/>
      <c r="C16" s="58"/>
      <c r="D16" s="44"/>
      <c r="E16" s="45"/>
      <c r="F16" s="62" t="s">
        <v>18</v>
      </c>
      <c r="G16" s="14" t="str">
        <f>IF(C4="プライズ","クラウン","１級")</f>
        <v>１級</v>
      </c>
      <c r="H16" s="37"/>
      <c r="I16" s="38"/>
      <c r="J16" s="14" t="str">
        <f>IF(C4="プライズ","テクニカル","２級")</f>
        <v>２級</v>
      </c>
      <c r="K16" s="37"/>
      <c r="L16" s="47"/>
      <c r="M16" s="26" t="str">
        <f>IF(C4="プライズ","","３級")</f>
        <v>３級</v>
      </c>
      <c r="N16" s="55"/>
      <c r="O16" s="47"/>
    </row>
    <row r="17" spans="1:16" ht="30" customHeight="1" x14ac:dyDescent="0.4">
      <c r="A17" s="59"/>
      <c r="B17" s="60"/>
      <c r="C17" s="61"/>
      <c r="D17" s="46"/>
      <c r="E17" s="47"/>
      <c r="F17" s="63"/>
      <c r="G17" s="6" t="str">
        <f>IF(C4="プライズ","","４級")</f>
        <v>４級</v>
      </c>
      <c r="H17" s="37"/>
      <c r="I17" s="38"/>
      <c r="J17" s="6" t="str">
        <f>IF(C4="プライズ","","５級")</f>
        <v>５級</v>
      </c>
      <c r="K17" s="37"/>
      <c r="L17" s="38"/>
      <c r="M17" s="14" t="str">
        <f>IF(C4="ジュニアスキー","６級","　")</f>
        <v>　</v>
      </c>
      <c r="N17" s="37"/>
      <c r="O17" s="38"/>
    </row>
    <row r="18" spans="1:16" ht="21" customHeight="1" x14ac:dyDescent="0.4">
      <c r="A18" s="52" t="s">
        <v>47</v>
      </c>
      <c r="B18" s="53"/>
      <c r="C18" s="54"/>
      <c r="D18" s="48"/>
      <c r="E18" s="30"/>
      <c r="F18" s="30"/>
      <c r="G18" s="30"/>
      <c r="H18" s="30"/>
      <c r="I18" s="30"/>
      <c r="J18" s="30"/>
      <c r="K18" s="30"/>
      <c r="L18" s="30"/>
      <c r="M18" s="30"/>
      <c r="N18" s="30"/>
      <c r="O18" s="38"/>
    </row>
    <row r="19" spans="1:16" ht="21" customHeight="1" x14ac:dyDescent="0.4">
      <c r="A19" s="52"/>
      <c r="B19" s="53"/>
      <c r="C19" s="54"/>
      <c r="D19" s="48" t="s">
        <v>10</v>
      </c>
      <c r="E19" s="49"/>
      <c r="F19" s="50" t="s">
        <v>13</v>
      </c>
      <c r="G19" s="50"/>
      <c r="H19" s="50"/>
      <c r="I19" s="50"/>
      <c r="J19" s="50"/>
      <c r="K19" s="50"/>
      <c r="L19" s="50"/>
      <c r="M19" s="50"/>
      <c r="N19" s="50"/>
      <c r="O19" s="51"/>
    </row>
    <row r="20" spans="1:16" ht="21" customHeight="1" thickBot="1" x14ac:dyDescent="0.45">
      <c r="A20" s="52"/>
      <c r="B20" s="53"/>
      <c r="C20" s="54"/>
      <c r="D20" s="39" t="s">
        <v>11</v>
      </c>
      <c r="E20" s="40"/>
      <c r="F20" s="30"/>
      <c r="G20" s="30"/>
      <c r="H20" s="30"/>
      <c r="I20" s="38"/>
      <c r="J20" s="48" t="s">
        <v>12</v>
      </c>
      <c r="K20" s="64"/>
      <c r="L20" s="65"/>
      <c r="M20" s="30"/>
      <c r="N20" s="30"/>
      <c r="O20" s="38"/>
    </row>
    <row r="21" spans="1:16" ht="21" customHeight="1" thickBot="1" x14ac:dyDescent="0.45">
      <c r="A21" s="52" t="s">
        <v>16</v>
      </c>
      <c r="B21" s="53"/>
      <c r="C21" s="54"/>
      <c r="D21" s="35" t="s">
        <v>68</v>
      </c>
      <c r="E21" s="36"/>
      <c r="F21" s="36"/>
      <c r="G21" s="36"/>
      <c r="H21" s="36"/>
      <c r="I21" s="36"/>
      <c r="J21" s="36"/>
      <c r="K21" s="32" t="s">
        <v>70</v>
      </c>
      <c r="L21" s="34"/>
      <c r="M21" s="86" t="str">
        <f>県連専用シート・触らないで下さい!B23</f>
        <v>（下記に記入して下さい）</v>
      </c>
      <c r="N21" s="86"/>
      <c r="O21" s="87"/>
    </row>
    <row r="22" spans="1:16" ht="21" customHeight="1" x14ac:dyDescent="0.4">
      <c r="A22" s="52"/>
      <c r="B22" s="53"/>
      <c r="C22" s="54"/>
      <c r="D22" s="39" t="s">
        <v>7</v>
      </c>
      <c r="E22" s="40"/>
      <c r="F22" s="40"/>
      <c r="G22" s="40"/>
      <c r="H22" s="37"/>
      <c r="I22" s="30"/>
      <c r="J22" s="30"/>
      <c r="K22" s="29"/>
      <c r="L22" s="29"/>
      <c r="M22" s="30"/>
      <c r="N22" s="30"/>
      <c r="O22" s="38"/>
    </row>
    <row r="23" spans="1:16" ht="21" customHeight="1" x14ac:dyDescent="0.4">
      <c r="A23" s="52"/>
      <c r="B23" s="53"/>
      <c r="C23" s="54"/>
      <c r="D23" s="39" t="s">
        <v>8</v>
      </c>
      <c r="E23" s="40"/>
      <c r="F23" s="40"/>
      <c r="G23" s="40"/>
      <c r="H23" s="41"/>
      <c r="I23" s="42"/>
      <c r="J23" s="42"/>
      <c r="K23" s="42"/>
      <c r="L23" s="42"/>
      <c r="M23" s="42"/>
      <c r="N23" s="42"/>
      <c r="O23" s="43"/>
    </row>
    <row r="24" spans="1:16" ht="9" customHeight="1" x14ac:dyDescent="0.4"/>
    <row r="25" spans="1:16" ht="18" customHeight="1" x14ac:dyDescent="0.4">
      <c r="A25" s="88" t="s">
        <v>32</v>
      </c>
      <c r="B25" s="88"/>
      <c r="C25" s="88"/>
      <c r="D25" s="88"/>
      <c r="E25" s="88"/>
      <c r="F25" s="88"/>
      <c r="G25" s="88"/>
      <c r="H25" s="88"/>
      <c r="I25" s="88"/>
      <c r="J25" s="88"/>
      <c r="K25" s="88"/>
      <c r="L25" s="88"/>
      <c r="M25" s="88"/>
      <c r="N25" s="88"/>
      <c r="O25" s="88"/>
      <c r="P25" s="7"/>
    </row>
    <row r="26" spans="1:16" ht="33" customHeight="1" x14ac:dyDescent="0.4">
      <c r="A26" s="9"/>
      <c r="B26" s="11" t="s">
        <v>21</v>
      </c>
      <c r="C26" s="88" t="s">
        <v>31</v>
      </c>
      <c r="D26" s="88"/>
      <c r="E26" s="88"/>
      <c r="F26" s="88"/>
      <c r="G26" s="88"/>
      <c r="H26" s="88"/>
      <c r="I26" s="88"/>
      <c r="J26" s="88"/>
      <c r="K26" s="88"/>
      <c r="L26" s="88"/>
      <c r="M26" s="88"/>
      <c r="N26" s="88"/>
      <c r="O26" s="88"/>
    </row>
    <row r="27" spans="1:16" ht="33" customHeight="1" x14ac:dyDescent="0.4">
      <c r="A27" s="9"/>
      <c r="B27" s="12"/>
      <c r="D27" s="88" t="s">
        <v>29</v>
      </c>
      <c r="E27" s="88"/>
      <c r="F27" s="88"/>
      <c r="G27" s="88"/>
      <c r="H27" s="88"/>
      <c r="I27" s="88"/>
      <c r="J27" s="88"/>
      <c r="K27" s="88"/>
      <c r="L27" s="88"/>
      <c r="M27" s="88"/>
      <c r="N27" s="88"/>
    </row>
    <row r="28" spans="1:16" ht="21" customHeight="1" x14ac:dyDescent="0.4">
      <c r="A28" s="9"/>
      <c r="B28" s="12"/>
      <c r="D28" s="88" t="s">
        <v>25</v>
      </c>
      <c r="E28" s="88"/>
      <c r="F28" s="88"/>
      <c r="G28" s="88"/>
      <c r="H28" s="88"/>
      <c r="I28" s="88"/>
      <c r="J28" s="88"/>
      <c r="K28" s="88"/>
      <c r="L28" s="88"/>
      <c r="M28" s="88"/>
      <c r="N28" s="88"/>
      <c r="O28" s="7"/>
    </row>
    <row r="29" spans="1:16" ht="51" customHeight="1" x14ac:dyDescent="0.4">
      <c r="A29" s="9"/>
      <c r="B29" s="11" t="s">
        <v>22</v>
      </c>
      <c r="C29" s="88" t="s">
        <v>73</v>
      </c>
      <c r="D29" s="88"/>
      <c r="E29" s="88"/>
      <c r="F29" s="88"/>
      <c r="G29" s="88"/>
      <c r="H29" s="88"/>
      <c r="I29" s="88"/>
      <c r="J29" s="88"/>
      <c r="K29" s="88"/>
      <c r="L29" s="88"/>
      <c r="M29" s="88"/>
      <c r="N29" s="88"/>
      <c r="O29" s="88"/>
    </row>
    <row r="30" spans="1:16" ht="36" customHeight="1" x14ac:dyDescent="0.4">
      <c r="A30" s="9"/>
      <c r="B30" s="11" t="s">
        <v>23</v>
      </c>
      <c r="C30" s="88" t="s">
        <v>33</v>
      </c>
      <c r="D30" s="88"/>
      <c r="E30" s="88"/>
      <c r="F30" s="88"/>
      <c r="G30" s="88"/>
      <c r="H30" s="88"/>
      <c r="I30" s="88"/>
      <c r="J30" s="88"/>
      <c r="K30" s="88"/>
      <c r="L30" s="88"/>
      <c r="M30" s="88"/>
      <c r="N30" s="88"/>
      <c r="O30" s="88"/>
    </row>
    <row r="31" spans="1:16" ht="63" customHeight="1" x14ac:dyDescent="0.4">
      <c r="A31" s="10"/>
      <c r="B31" s="11" t="s">
        <v>24</v>
      </c>
      <c r="C31" s="88" t="s">
        <v>34</v>
      </c>
      <c r="D31" s="88"/>
      <c r="E31" s="88"/>
      <c r="F31" s="88"/>
      <c r="G31" s="88"/>
      <c r="H31" s="88"/>
      <c r="I31" s="88"/>
      <c r="J31" s="88"/>
      <c r="K31" s="88"/>
      <c r="L31" s="88"/>
      <c r="M31" s="88"/>
      <c r="N31" s="88"/>
      <c r="O31" s="88"/>
    </row>
    <row r="32" spans="1:16" ht="36" customHeight="1" x14ac:dyDescent="0.4">
      <c r="A32" s="10"/>
      <c r="B32" s="11"/>
      <c r="D32" s="88" t="s">
        <v>38</v>
      </c>
      <c r="E32" s="88"/>
      <c r="F32" s="88"/>
      <c r="G32" s="88"/>
      <c r="H32" s="88"/>
      <c r="I32" s="88" t="s">
        <v>37</v>
      </c>
      <c r="J32" s="88"/>
      <c r="K32" s="88"/>
      <c r="L32" s="88"/>
      <c r="M32" s="88"/>
      <c r="N32" s="88"/>
      <c r="O32" s="88"/>
    </row>
    <row r="33" spans="1:15" ht="21" customHeight="1" x14ac:dyDescent="0.4">
      <c r="A33" s="8"/>
      <c r="B33" s="11" t="s">
        <v>27</v>
      </c>
      <c r="C33" s="89" t="s">
        <v>26</v>
      </c>
      <c r="D33" s="89"/>
      <c r="E33" s="89"/>
      <c r="F33" s="89"/>
      <c r="G33" s="89"/>
      <c r="H33" s="89"/>
      <c r="I33" s="89"/>
      <c r="J33" s="89"/>
      <c r="K33" s="89"/>
      <c r="L33" s="89"/>
      <c r="M33" s="89"/>
      <c r="N33" s="89"/>
      <c r="O33" s="89"/>
    </row>
    <row r="34" spans="1:15" ht="21" customHeight="1" x14ac:dyDescent="0.4">
      <c r="A34" s="8"/>
      <c r="B34" s="11" t="s">
        <v>28</v>
      </c>
      <c r="C34" s="88" t="s">
        <v>36</v>
      </c>
      <c r="D34" s="88"/>
      <c r="E34" s="88"/>
      <c r="F34" s="88"/>
      <c r="G34" s="88"/>
      <c r="H34" s="88"/>
      <c r="I34" s="88"/>
      <c r="J34" s="88"/>
      <c r="K34" s="88"/>
      <c r="L34" s="88"/>
      <c r="M34" s="88"/>
      <c r="N34" s="88"/>
      <c r="O34" s="88"/>
    </row>
    <row r="35" spans="1:15" ht="18" customHeight="1" x14ac:dyDescent="0.4"/>
    <row r="36" spans="1:15" ht="24" customHeight="1" x14ac:dyDescent="0.4">
      <c r="D36" s="31" t="s">
        <v>35</v>
      </c>
      <c r="E36" s="31"/>
      <c r="F36" s="31"/>
      <c r="G36" s="31"/>
      <c r="H36" s="31"/>
      <c r="I36" s="31"/>
      <c r="J36" s="31"/>
      <c r="K36" s="31"/>
      <c r="L36" s="31"/>
      <c r="M36" s="31"/>
    </row>
    <row r="37" spans="1:15" ht="30" customHeight="1" x14ac:dyDescent="0.4">
      <c r="D37" s="29" t="s">
        <v>6</v>
      </c>
      <c r="E37" s="29"/>
      <c r="F37" s="29"/>
      <c r="G37" s="29"/>
      <c r="H37" s="29"/>
      <c r="I37" s="29"/>
      <c r="J37" s="29"/>
      <c r="K37" s="29"/>
      <c r="L37" s="29"/>
      <c r="M37" s="29"/>
      <c r="N37" s="2"/>
    </row>
    <row r="38" spans="1:15" ht="30" customHeight="1" x14ac:dyDescent="0.4">
      <c r="D38" s="30" t="s">
        <v>0</v>
      </c>
      <c r="E38" s="30"/>
      <c r="F38" s="30"/>
      <c r="G38" s="30"/>
      <c r="H38" s="30"/>
      <c r="I38" s="30"/>
      <c r="J38" s="30"/>
      <c r="K38" s="30"/>
      <c r="L38" s="30"/>
      <c r="M38" s="30"/>
      <c r="N38" s="2"/>
    </row>
    <row r="40" spans="1:15" s="2" customFormat="1" ht="24" customHeight="1" x14ac:dyDescent="0.4">
      <c r="A40" s="1"/>
      <c r="B40" s="1"/>
      <c r="C40" s="1"/>
      <c r="D40" s="1"/>
      <c r="E40" s="1"/>
      <c r="F40" s="1"/>
      <c r="G40" s="1"/>
      <c r="H40" s="1"/>
      <c r="I40" s="1"/>
      <c r="J40" s="1"/>
      <c r="K40" s="1"/>
      <c r="L40" s="1"/>
      <c r="M40" s="1"/>
      <c r="N40" s="1"/>
      <c r="O40" s="1"/>
    </row>
  </sheetData>
  <mergeCells count="75">
    <mergeCell ref="D21:J21"/>
    <mergeCell ref="K21:L21"/>
    <mergeCell ref="M21:O21"/>
    <mergeCell ref="C34:O34"/>
    <mergeCell ref="D27:N27"/>
    <mergeCell ref="D28:N28"/>
    <mergeCell ref="A21:C23"/>
    <mergeCell ref="D22:G22"/>
    <mergeCell ref="D32:H32"/>
    <mergeCell ref="I32:O32"/>
    <mergeCell ref="A25:O25"/>
    <mergeCell ref="C26:O26"/>
    <mergeCell ref="C29:O29"/>
    <mergeCell ref="C30:O30"/>
    <mergeCell ref="C31:O31"/>
    <mergeCell ref="C33:O33"/>
    <mergeCell ref="G6:H6"/>
    <mergeCell ref="I6:J6"/>
    <mergeCell ref="D8:O8"/>
    <mergeCell ref="A12:C14"/>
    <mergeCell ref="L12:O12"/>
    <mergeCell ref="L13:O13"/>
    <mergeCell ref="L14:O14"/>
    <mergeCell ref="F12:I12"/>
    <mergeCell ref="F14:I14"/>
    <mergeCell ref="D7:G7"/>
    <mergeCell ref="F13:I13"/>
    <mergeCell ref="L9:M9"/>
    <mergeCell ref="F9:K9"/>
    <mergeCell ref="F11:O11"/>
    <mergeCell ref="N9:O9"/>
    <mergeCell ref="K1:L1"/>
    <mergeCell ref="D10:E10"/>
    <mergeCell ref="D9:E9"/>
    <mergeCell ref="A6:C6"/>
    <mergeCell ref="A7:C7"/>
    <mergeCell ref="A8:C8"/>
    <mergeCell ref="A9:C11"/>
    <mergeCell ref="K6:O6"/>
    <mergeCell ref="M1:O1"/>
    <mergeCell ref="C4:E4"/>
    <mergeCell ref="H7:L7"/>
    <mergeCell ref="M7:O7"/>
    <mergeCell ref="D11:E11"/>
    <mergeCell ref="F10:G10"/>
    <mergeCell ref="H10:O10"/>
    <mergeCell ref="D6:E6"/>
    <mergeCell ref="F16:F17"/>
    <mergeCell ref="D20:E20"/>
    <mergeCell ref="J20:K20"/>
    <mergeCell ref="L20:O20"/>
    <mergeCell ref="F20:I20"/>
    <mergeCell ref="K16:L16"/>
    <mergeCell ref="K17:L17"/>
    <mergeCell ref="L15:O15"/>
    <mergeCell ref="A15:K15"/>
    <mergeCell ref="H22:O22"/>
    <mergeCell ref="D23:G23"/>
    <mergeCell ref="H23:O23"/>
    <mergeCell ref="D16:E17"/>
    <mergeCell ref="D19:E19"/>
    <mergeCell ref="F19:G19"/>
    <mergeCell ref="H19:O19"/>
    <mergeCell ref="A18:C20"/>
    <mergeCell ref="D18:O18"/>
    <mergeCell ref="N16:O16"/>
    <mergeCell ref="N17:O17"/>
    <mergeCell ref="A16:C17"/>
    <mergeCell ref="H16:I16"/>
    <mergeCell ref="H17:I17"/>
    <mergeCell ref="D37:E37"/>
    <mergeCell ref="D38:E38"/>
    <mergeCell ref="F37:M37"/>
    <mergeCell ref="F38:M38"/>
    <mergeCell ref="D36:M36"/>
  </mergeCells>
  <phoneticPr fontId="1"/>
  <printOptions verticalCentered="1"/>
  <pageMargins left="0.78740157480314965" right="0.39370078740157483" top="0.19685039370078741" bottom="0.19685039370078741" header="0.31496062992125984" footer="0.31496062992125984"/>
  <pageSetup paperSize="9" scale="85" orientation="portrait" horizontalDpi="4294967293" verticalDpi="0" r:id="rId1"/>
  <extLst>
    <ext xmlns:x14="http://schemas.microsoft.com/office/spreadsheetml/2009/9/main" uri="{CCE6A557-97BC-4b89-ADB6-D9C93CAAB3DF}">
      <x14:dataValidations xmlns:xm="http://schemas.microsoft.com/office/excel/2006/main" count="4">
        <x14:dataValidation type="list" allowBlank="1" showInputMessage="1" showErrorMessage="1" xr:uid="{3AE93FF4-7E66-494A-B6C7-4B7E7EF62009}">
          <x14:formula1>
            <xm:f>県連専用シート・触らないで下さい!$B$14:$B$15</xm:f>
          </x14:formula1>
          <xm:sqref>M7</xm:sqref>
        </x14:dataValidation>
        <x14:dataValidation type="list" allowBlank="1" showInputMessage="1" showErrorMessage="1" xr:uid="{87BD60FB-A09E-4452-BF68-8DF3455D141D}">
          <x14:formula1>
            <xm:f>県連専用シート・触らないで下さい!$B$17:$B$19</xm:f>
          </x14:formula1>
          <xm:sqref>L15</xm:sqref>
        </x14:dataValidation>
        <x14:dataValidation type="list" allowBlank="1" showInputMessage="1" showErrorMessage="1" xr:uid="{CD5234B6-DCF3-40BC-AA32-E75702A770BA}">
          <x14:formula1>
            <xm:f>県連専用シート・触らないで下さい!$B$21:$B$22</xm:f>
          </x14:formula1>
          <xm:sqref>K21</xm:sqref>
        </x14:dataValidation>
        <x14:dataValidation type="list" allowBlank="1" showInputMessage="1" showErrorMessage="1" xr:uid="{420333F3-128B-4FE3-A6D7-C9CAED096230}">
          <x14:formula1>
            <xm:f>県連専用シート・触らないで下さい!$B$9:$B$12</xm:f>
          </x14:formula1>
          <xm:sqref>C4:E4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540AE-787D-4D37-AAF0-C566E21B938B}">
  <dimension ref="A1:P40"/>
  <sheetViews>
    <sheetView zoomScale="90" zoomScaleNormal="90" workbookViewId="0"/>
  </sheetViews>
  <sheetFormatPr defaultRowHeight="24" customHeight="1" x14ac:dyDescent="0.4"/>
  <cols>
    <col min="1" max="3" width="4.625" style="1" customWidth="1"/>
    <col min="4" max="4" width="6.625" style="1" customWidth="1"/>
    <col min="5" max="5" width="8.625" style="1" customWidth="1"/>
    <col min="6" max="6" width="5.5" style="1" bestFit="1" customWidth="1"/>
    <col min="7" max="7" width="6.125" style="1" customWidth="1"/>
    <col min="8" max="8" width="6.75" style="1" customWidth="1"/>
    <col min="9" max="12" width="6.125" style="1" customWidth="1"/>
    <col min="13" max="13" width="7.5" style="1" bestFit="1" customWidth="1"/>
    <col min="14" max="15" width="6.125" style="1" customWidth="1"/>
    <col min="16" max="16384" width="9" style="1"/>
  </cols>
  <sheetData>
    <row r="1" spans="1:15" ht="21" customHeight="1" x14ac:dyDescent="0.4">
      <c r="K1" s="66" t="s">
        <v>1</v>
      </c>
      <c r="L1" s="66"/>
      <c r="M1" s="71"/>
      <c r="N1" s="71"/>
      <c r="O1" s="71"/>
    </row>
    <row r="2" spans="1:15" ht="21" customHeight="1" x14ac:dyDescent="0.4">
      <c r="A2" s="13" t="s">
        <v>30</v>
      </c>
    </row>
    <row r="3" spans="1:15" ht="9" customHeight="1" thickBot="1" x14ac:dyDescent="0.45"/>
    <row r="4" spans="1:15" ht="21" customHeight="1" thickBot="1" x14ac:dyDescent="0.45">
      <c r="C4" s="72" t="s">
        <v>72</v>
      </c>
      <c r="D4" s="73"/>
      <c r="E4" s="74"/>
      <c r="F4" s="25" t="str">
        <f>IF(C4="プライズ",県連専用シート・触らないで下さい!B26,県連専用シート・触らないで下さい!B25)</f>
        <v>　級別テスト・講習会　開催申込書</v>
      </c>
      <c r="G4" s="24"/>
      <c r="H4" s="24"/>
      <c r="I4" s="24"/>
      <c r="K4" s="24"/>
      <c r="L4" s="24"/>
      <c r="M4" s="24"/>
      <c r="N4" s="24"/>
    </row>
    <row r="5" spans="1:15" ht="24" customHeight="1" x14ac:dyDescent="0.4">
      <c r="C5" s="15" t="s">
        <v>130</v>
      </c>
    </row>
    <row r="6" spans="1:15" ht="21" customHeight="1" thickBot="1" x14ac:dyDescent="0.45">
      <c r="A6" s="48" t="s">
        <v>2</v>
      </c>
      <c r="B6" s="30"/>
      <c r="C6" s="49"/>
      <c r="D6" s="75"/>
      <c r="E6" s="76"/>
      <c r="F6" s="16" t="s">
        <v>39</v>
      </c>
      <c r="G6" s="76"/>
      <c r="H6" s="77"/>
      <c r="I6" s="48" t="s">
        <v>20</v>
      </c>
      <c r="J6" s="49"/>
      <c r="K6" s="67"/>
      <c r="L6" s="68"/>
      <c r="M6" s="69"/>
      <c r="N6" s="69"/>
      <c r="O6" s="70"/>
    </row>
    <row r="7" spans="1:15" ht="21" customHeight="1" thickBot="1" x14ac:dyDescent="0.45">
      <c r="A7" s="48" t="s">
        <v>3</v>
      </c>
      <c r="B7" s="30"/>
      <c r="C7" s="49"/>
      <c r="D7" s="37"/>
      <c r="E7" s="30"/>
      <c r="F7" s="30"/>
      <c r="G7" s="38"/>
      <c r="H7" s="48" t="s">
        <v>66</v>
      </c>
      <c r="I7" s="30"/>
      <c r="J7" s="30"/>
      <c r="K7" s="30"/>
      <c r="L7" s="30"/>
      <c r="M7" s="32" t="s">
        <v>74</v>
      </c>
      <c r="N7" s="33"/>
      <c r="O7" s="34"/>
    </row>
    <row r="8" spans="1:15" ht="21" customHeight="1" x14ac:dyDescent="0.4">
      <c r="A8" s="48" t="s">
        <v>4</v>
      </c>
      <c r="B8" s="30"/>
      <c r="C8" s="49"/>
      <c r="D8" s="30"/>
      <c r="E8" s="30"/>
      <c r="F8" s="30"/>
      <c r="G8" s="30"/>
      <c r="H8" s="30"/>
      <c r="I8" s="30"/>
      <c r="J8" s="30"/>
      <c r="K8" s="30"/>
      <c r="L8" s="30"/>
      <c r="M8" s="29"/>
      <c r="N8" s="29"/>
      <c r="O8" s="47"/>
    </row>
    <row r="9" spans="1:15" ht="21" customHeight="1" x14ac:dyDescent="0.4">
      <c r="A9" s="48" t="s">
        <v>5</v>
      </c>
      <c r="B9" s="30"/>
      <c r="C9" s="38"/>
      <c r="D9" s="39" t="s">
        <v>11</v>
      </c>
      <c r="E9" s="40"/>
      <c r="F9" s="82"/>
      <c r="G9" s="83"/>
      <c r="H9" s="83"/>
      <c r="I9" s="83"/>
      <c r="J9" s="83"/>
      <c r="K9" s="84"/>
      <c r="L9" s="39" t="s">
        <v>14</v>
      </c>
      <c r="M9" s="40"/>
      <c r="N9" s="37"/>
      <c r="O9" s="38"/>
    </row>
    <row r="10" spans="1:15" ht="21" customHeight="1" x14ac:dyDescent="0.4">
      <c r="A10" s="48"/>
      <c r="B10" s="30"/>
      <c r="C10" s="38"/>
      <c r="D10" s="48" t="s">
        <v>10</v>
      </c>
      <c r="E10" s="49"/>
      <c r="F10" s="50" t="s">
        <v>13</v>
      </c>
      <c r="G10" s="50"/>
      <c r="H10" s="50"/>
      <c r="I10" s="50"/>
      <c r="J10" s="50"/>
      <c r="K10" s="50"/>
      <c r="L10" s="50"/>
      <c r="M10" s="50"/>
      <c r="N10" s="50"/>
      <c r="O10" s="51"/>
    </row>
    <row r="11" spans="1:15" ht="21" customHeight="1" x14ac:dyDescent="0.4">
      <c r="A11" s="48"/>
      <c r="B11" s="30"/>
      <c r="C11" s="38"/>
      <c r="D11" s="39" t="s">
        <v>12</v>
      </c>
      <c r="E11" s="40"/>
      <c r="F11" s="82"/>
      <c r="G11" s="83"/>
      <c r="H11" s="83"/>
      <c r="I11" s="83"/>
      <c r="J11" s="83"/>
      <c r="K11" s="83"/>
      <c r="L11" s="83"/>
      <c r="M11" s="83"/>
      <c r="N11" s="85"/>
      <c r="O11" s="84"/>
    </row>
    <row r="12" spans="1:15" ht="21" customHeight="1" x14ac:dyDescent="0.4">
      <c r="A12" s="56" t="s">
        <v>17</v>
      </c>
      <c r="B12" s="57"/>
      <c r="C12" s="58"/>
      <c r="D12" s="3" t="s">
        <v>9</v>
      </c>
      <c r="E12" s="4"/>
      <c r="F12" s="37"/>
      <c r="G12" s="30"/>
      <c r="H12" s="30"/>
      <c r="I12" s="38"/>
      <c r="J12" s="3" t="s">
        <v>9</v>
      </c>
      <c r="K12" s="5"/>
      <c r="L12" s="37"/>
      <c r="M12" s="30"/>
      <c r="N12" s="30"/>
      <c r="O12" s="38"/>
    </row>
    <row r="13" spans="1:15" ht="21" customHeight="1" x14ac:dyDescent="0.4">
      <c r="A13" s="59"/>
      <c r="B13" s="60"/>
      <c r="C13" s="61"/>
      <c r="D13" s="3" t="s">
        <v>9</v>
      </c>
      <c r="E13" s="4"/>
      <c r="F13" s="37"/>
      <c r="G13" s="30"/>
      <c r="H13" s="30"/>
      <c r="I13" s="38"/>
      <c r="J13" s="3" t="s">
        <v>9</v>
      </c>
      <c r="K13" s="5"/>
      <c r="L13" s="37"/>
      <c r="M13" s="30"/>
      <c r="N13" s="30"/>
      <c r="O13" s="38"/>
    </row>
    <row r="14" spans="1:15" ht="21" customHeight="1" thickBot="1" x14ac:dyDescent="0.45">
      <c r="A14" s="78"/>
      <c r="B14" s="79"/>
      <c r="C14" s="80"/>
      <c r="D14" s="3" t="s">
        <v>9</v>
      </c>
      <c r="E14" s="4"/>
      <c r="F14" s="37"/>
      <c r="G14" s="30"/>
      <c r="H14" s="30"/>
      <c r="I14" s="38"/>
      <c r="J14" s="3" t="s">
        <v>9</v>
      </c>
      <c r="K14" s="5"/>
      <c r="L14" s="65"/>
      <c r="M14" s="81"/>
      <c r="N14" s="81"/>
      <c r="O14" s="45"/>
    </row>
    <row r="15" spans="1:15" ht="21" customHeight="1" thickBot="1" x14ac:dyDescent="0.45">
      <c r="A15" s="35" t="s">
        <v>65</v>
      </c>
      <c r="B15" s="36"/>
      <c r="C15" s="36"/>
      <c r="D15" s="36"/>
      <c r="E15" s="36"/>
      <c r="F15" s="36"/>
      <c r="G15" s="36"/>
      <c r="H15" s="36"/>
      <c r="I15" s="36"/>
      <c r="J15" s="36"/>
      <c r="K15" s="36"/>
      <c r="L15" s="32" t="s">
        <v>60</v>
      </c>
      <c r="M15" s="33"/>
      <c r="N15" s="33"/>
      <c r="O15" s="34"/>
    </row>
    <row r="16" spans="1:15" ht="30" customHeight="1" x14ac:dyDescent="0.4">
      <c r="A16" s="56" t="s">
        <v>15</v>
      </c>
      <c r="B16" s="57"/>
      <c r="C16" s="58"/>
      <c r="D16" s="44"/>
      <c r="E16" s="45"/>
      <c r="F16" s="62" t="s">
        <v>18</v>
      </c>
      <c r="G16" s="14" t="str">
        <f>IF(C4="プライズ","クラウン","１級")</f>
        <v>１級</v>
      </c>
      <c r="H16" s="37"/>
      <c r="I16" s="38"/>
      <c r="J16" s="14" t="str">
        <f>IF(C4="プライズ","テクニカル","２級")</f>
        <v>２級</v>
      </c>
      <c r="K16" s="37"/>
      <c r="L16" s="47"/>
      <c r="M16" s="26" t="str">
        <f>IF(C4="プライズ","","３級")</f>
        <v>３級</v>
      </c>
      <c r="N16" s="55"/>
      <c r="O16" s="47"/>
    </row>
    <row r="17" spans="1:16" ht="30" customHeight="1" x14ac:dyDescent="0.4">
      <c r="A17" s="59"/>
      <c r="B17" s="60"/>
      <c r="C17" s="61"/>
      <c r="D17" s="46"/>
      <c r="E17" s="47"/>
      <c r="F17" s="63"/>
      <c r="G17" s="6" t="str">
        <f>IF(C4="プライズ","","４級")</f>
        <v>４級</v>
      </c>
      <c r="H17" s="37"/>
      <c r="I17" s="38"/>
      <c r="J17" s="6" t="str">
        <f>IF(C4="プライズ","","５級")</f>
        <v>５級</v>
      </c>
      <c r="K17" s="37"/>
      <c r="L17" s="38"/>
      <c r="M17" s="14" t="str">
        <f>IF(C4="ジュニアスキー","６級","　")</f>
        <v>　</v>
      </c>
      <c r="N17" s="37"/>
      <c r="O17" s="38"/>
    </row>
    <row r="18" spans="1:16" ht="21" customHeight="1" x14ac:dyDescent="0.4">
      <c r="A18" s="52" t="s">
        <v>47</v>
      </c>
      <c r="B18" s="53"/>
      <c r="C18" s="54"/>
      <c r="D18" s="48"/>
      <c r="E18" s="30"/>
      <c r="F18" s="30"/>
      <c r="G18" s="30"/>
      <c r="H18" s="30"/>
      <c r="I18" s="30"/>
      <c r="J18" s="30"/>
      <c r="K18" s="30"/>
      <c r="L18" s="30"/>
      <c r="M18" s="30"/>
      <c r="N18" s="30"/>
      <c r="O18" s="38"/>
    </row>
    <row r="19" spans="1:16" ht="21" customHeight="1" x14ac:dyDescent="0.4">
      <c r="A19" s="52"/>
      <c r="B19" s="53"/>
      <c r="C19" s="54"/>
      <c r="D19" s="48" t="s">
        <v>10</v>
      </c>
      <c r="E19" s="49"/>
      <c r="F19" s="50" t="s">
        <v>13</v>
      </c>
      <c r="G19" s="50"/>
      <c r="H19" s="50"/>
      <c r="I19" s="50"/>
      <c r="J19" s="50"/>
      <c r="K19" s="50"/>
      <c r="L19" s="50"/>
      <c r="M19" s="50"/>
      <c r="N19" s="50"/>
      <c r="O19" s="51"/>
    </row>
    <row r="20" spans="1:16" ht="21" customHeight="1" thickBot="1" x14ac:dyDescent="0.45">
      <c r="A20" s="52"/>
      <c r="B20" s="53"/>
      <c r="C20" s="54"/>
      <c r="D20" s="39" t="s">
        <v>11</v>
      </c>
      <c r="E20" s="40"/>
      <c r="F20" s="30"/>
      <c r="G20" s="30"/>
      <c r="H20" s="30"/>
      <c r="I20" s="38"/>
      <c r="J20" s="48" t="s">
        <v>12</v>
      </c>
      <c r="K20" s="64"/>
      <c r="L20" s="65"/>
      <c r="M20" s="30"/>
      <c r="N20" s="30"/>
      <c r="O20" s="38"/>
    </row>
    <row r="21" spans="1:16" ht="21" customHeight="1" thickBot="1" x14ac:dyDescent="0.45">
      <c r="A21" s="52" t="s">
        <v>16</v>
      </c>
      <c r="B21" s="53"/>
      <c r="C21" s="54"/>
      <c r="D21" s="35" t="s">
        <v>68</v>
      </c>
      <c r="E21" s="36"/>
      <c r="F21" s="36"/>
      <c r="G21" s="36"/>
      <c r="H21" s="36"/>
      <c r="I21" s="36"/>
      <c r="J21" s="36"/>
      <c r="K21" s="32" t="s">
        <v>70</v>
      </c>
      <c r="L21" s="34"/>
      <c r="M21" s="86" t="str">
        <f>県連専用シート・触らないで下さい!B23</f>
        <v>（下記に記入して下さい）</v>
      </c>
      <c r="N21" s="86"/>
      <c r="O21" s="87"/>
    </row>
    <row r="22" spans="1:16" ht="21" customHeight="1" x14ac:dyDescent="0.4">
      <c r="A22" s="52"/>
      <c r="B22" s="53"/>
      <c r="C22" s="54"/>
      <c r="D22" s="39" t="s">
        <v>7</v>
      </c>
      <c r="E22" s="40"/>
      <c r="F22" s="40"/>
      <c r="G22" s="40"/>
      <c r="H22" s="37"/>
      <c r="I22" s="30"/>
      <c r="J22" s="30"/>
      <c r="K22" s="29"/>
      <c r="L22" s="29"/>
      <c r="M22" s="30"/>
      <c r="N22" s="30"/>
      <c r="O22" s="38"/>
    </row>
    <row r="23" spans="1:16" ht="21" customHeight="1" x14ac:dyDescent="0.4">
      <c r="A23" s="52"/>
      <c r="B23" s="53"/>
      <c r="C23" s="54"/>
      <c r="D23" s="39" t="s">
        <v>8</v>
      </c>
      <c r="E23" s="40"/>
      <c r="F23" s="40"/>
      <c r="G23" s="40"/>
      <c r="H23" s="41"/>
      <c r="I23" s="42"/>
      <c r="J23" s="42"/>
      <c r="K23" s="42"/>
      <c r="L23" s="42"/>
      <c r="M23" s="42"/>
      <c r="N23" s="42"/>
      <c r="O23" s="43"/>
    </row>
    <row r="24" spans="1:16" ht="9" customHeight="1" x14ac:dyDescent="0.4"/>
    <row r="25" spans="1:16" ht="18" customHeight="1" x14ac:dyDescent="0.4">
      <c r="A25" s="88" t="s">
        <v>32</v>
      </c>
      <c r="B25" s="88"/>
      <c r="C25" s="88"/>
      <c r="D25" s="88"/>
      <c r="E25" s="88"/>
      <c r="F25" s="88"/>
      <c r="G25" s="88"/>
      <c r="H25" s="88"/>
      <c r="I25" s="88"/>
      <c r="J25" s="88"/>
      <c r="K25" s="88"/>
      <c r="L25" s="88"/>
      <c r="M25" s="88"/>
      <c r="N25" s="88"/>
      <c r="O25" s="88"/>
      <c r="P25" s="7"/>
    </row>
    <row r="26" spans="1:16" ht="33" customHeight="1" x14ac:dyDescent="0.4">
      <c r="A26" s="9"/>
      <c r="B26" s="11" t="s">
        <v>21</v>
      </c>
      <c r="C26" s="88" t="s">
        <v>31</v>
      </c>
      <c r="D26" s="88"/>
      <c r="E26" s="88"/>
      <c r="F26" s="88"/>
      <c r="G26" s="88"/>
      <c r="H26" s="88"/>
      <c r="I26" s="88"/>
      <c r="J26" s="88"/>
      <c r="K26" s="88"/>
      <c r="L26" s="88"/>
      <c r="M26" s="88"/>
      <c r="N26" s="88"/>
      <c r="O26" s="88"/>
    </row>
    <row r="27" spans="1:16" ht="33" customHeight="1" x14ac:dyDescent="0.4">
      <c r="A27" s="9"/>
      <c r="B27" s="12"/>
      <c r="D27" s="88" t="s">
        <v>29</v>
      </c>
      <c r="E27" s="88"/>
      <c r="F27" s="88"/>
      <c r="G27" s="88"/>
      <c r="H27" s="88"/>
      <c r="I27" s="88"/>
      <c r="J27" s="88"/>
      <c r="K27" s="88"/>
      <c r="L27" s="88"/>
      <c r="M27" s="88"/>
      <c r="N27" s="88"/>
    </row>
    <row r="28" spans="1:16" ht="21" customHeight="1" x14ac:dyDescent="0.4">
      <c r="A28" s="9"/>
      <c r="B28" s="12"/>
      <c r="D28" s="88" t="s">
        <v>25</v>
      </c>
      <c r="E28" s="88"/>
      <c r="F28" s="88"/>
      <c r="G28" s="88"/>
      <c r="H28" s="88"/>
      <c r="I28" s="88"/>
      <c r="J28" s="88"/>
      <c r="K28" s="88"/>
      <c r="L28" s="88"/>
      <c r="M28" s="88"/>
      <c r="N28" s="88"/>
      <c r="O28" s="7"/>
    </row>
    <row r="29" spans="1:16" ht="51" customHeight="1" x14ac:dyDescent="0.4">
      <c r="A29" s="9"/>
      <c r="B29" s="11" t="s">
        <v>22</v>
      </c>
      <c r="C29" s="88" t="s">
        <v>73</v>
      </c>
      <c r="D29" s="88"/>
      <c r="E29" s="88"/>
      <c r="F29" s="88"/>
      <c r="G29" s="88"/>
      <c r="H29" s="88"/>
      <c r="I29" s="88"/>
      <c r="J29" s="88"/>
      <c r="K29" s="88"/>
      <c r="L29" s="88"/>
      <c r="M29" s="88"/>
      <c r="N29" s="88"/>
      <c r="O29" s="88"/>
    </row>
    <row r="30" spans="1:16" ht="36" customHeight="1" x14ac:dyDescent="0.4">
      <c r="A30" s="9"/>
      <c r="B30" s="11" t="s">
        <v>23</v>
      </c>
      <c r="C30" s="88" t="s">
        <v>33</v>
      </c>
      <c r="D30" s="88"/>
      <c r="E30" s="88"/>
      <c r="F30" s="88"/>
      <c r="G30" s="88"/>
      <c r="H30" s="88"/>
      <c r="I30" s="88"/>
      <c r="J30" s="88"/>
      <c r="K30" s="88"/>
      <c r="L30" s="88"/>
      <c r="M30" s="88"/>
      <c r="N30" s="88"/>
      <c r="O30" s="88"/>
    </row>
    <row r="31" spans="1:16" ht="63" customHeight="1" x14ac:dyDescent="0.4">
      <c r="A31" s="10"/>
      <c r="B31" s="11" t="s">
        <v>24</v>
      </c>
      <c r="C31" s="88" t="s">
        <v>34</v>
      </c>
      <c r="D31" s="88"/>
      <c r="E31" s="88"/>
      <c r="F31" s="88"/>
      <c r="G31" s="88"/>
      <c r="H31" s="88"/>
      <c r="I31" s="88"/>
      <c r="J31" s="88"/>
      <c r="K31" s="88"/>
      <c r="L31" s="88"/>
      <c r="M31" s="88"/>
      <c r="N31" s="88"/>
      <c r="O31" s="88"/>
    </row>
    <row r="32" spans="1:16" ht="36" customHeight="1" x14ac:dyDescent="0.4">
      <c r="A32" s="10"/>
      <c r="B32" s="11"/>
      <c r="D32" s="88" t="s">
        <v>38</v>
      </c>
      <c r="E32" s="88"/>
      <c r="F32" s="88"/>
      <c r="G32" s="88"/>
      <c r="H32" s="88"/>
      <c r="I32" s="88" t="s">
        <v>37</v>
      </c>
      <c r="J32" s="88"/>
      <c r="K32" s="88"/>
      <c r="L32" s="88"/>
      <c r="M32" s="88"/>
      <c r="N32" s="88"/>
      <c r="O32" s="88"/>
    </row>
    <row r="33" spans="1:15" ht="21" customHeight="1" x14ac:dyDescent="0.4">
      <c r="A33" s="8"/>
      <c r="B33" s="11" t="s">
        <v>27</v>
      </c>
      <c r="C33" s="89" t="s">
        <v>26</v>
      </c>
      <c r="D33" s="89"/>
      <c r="E33" s="89"/>
      <c r="F33" s="89"/>
      <c r="G33" s="89"/>
      <c r="H33" s="89"/>
      <c r="I33" s="89"/>
      <c r="J33" s="89"/>
      <c r="K33" s="89"/>
      <c r="L33" s="89"/>
      <c r="M33" s="89"/>
      <c r="N33" s="89"/>
      <c r="O33" s="89"/>
    </row>
    <row r="34" spans="1:15" ht="21" customHeight="1" x14ac:dyDescent="0.4">
      <c r="A34" s="8"/>
      <c r="B34" s="11" t="s">
        <v>28</v>
      </c>
      <c r="C34" s="88" t="s">
        <v>36</v>
      </c>
      <c r="D34" s="88"/>
      <c r="E34" s="88"/>
      <c r="F34" s="88"/>
      <c r="G34" s="88"/>
      <c r="H34" s="88"/>
      <c r="I34" s="88"/>
      <c r="J34" s="88"/>
      <c r="K34" s="88"/>
      <c r="L34" s="88"/>
      <c r="M34" s="88"/>
      <c r="N34" s="88"/>
      <c r="O34" s="88"/>
    </row>
    <row r="35" spans="1:15" ht="18" customHeight="1" x14ac:dyDescent="0.4"/>
    <row r="36" spans="1:15" ht="24" customHeight="1" x14ac:dyDescent="0.4">
      <c r="D36" s="31" t="s">
        <v>35</v>
      </c>
      <c r="E36" s="31"/>
      <c r="F36" s="31"/>
      <c r="G36" s="31"/>
      <c r="H36" s="31"/>
      <c r="I36" s="31"/>
      <c r="J36" s="31"/>
      <c r="K36" s="31"/>
      <c r="L36" s="31"/>
      <c r="M36" s="31"/>
    </row>
    <row r="37" spans="1:15" ht="30" customHeight="1" x14ac:dyDescent="0.4">
      <c r="D37" s="29" t="s">
        <v>6</v>
      </c>
      <c r="E37" s="29"/>
      <c r="F37" s="29"/>
      <c r="G37" s="29"/>
      <c r="H37" s="29"/>
      <c r="I37" s="29"/>
      <c r="J37" s="29"/>
      <c r="K37" s="29"/>
      <c r="L37" s="29"/>
      <c r="M37" s="29"/>
      <c r="N37" s="2"/>
    </row>
    <row r="38" spans="1:15" ht="30" customHeight="1" x14ac:dyDescent="0.4">
      <c r="D38" s="30" t="s">
        <v>0</v>
      </c>
      <c r="E38" s="30"/>
      <c r="F38" s="30"/>
      <c r="G38" s="30"/>
      <c r="H38" s="30"/>
      <c r="I38" s="30"/>
      <c r="J38" s="30"/>
      <c r="K38" s="30"/>
      <c r="L38" s="30"/>
      <c r="M38" s="30"/>
      <c r="N38" s="2"/>
    </row>
    <row r="40" spans="1:15" s="2" customFormat="1" ht="24" customHeight="1" x14ac:dyDescent="0.4">
      <c r="A40" s="1"/>
      <c r="B40" s="1"/>
      <c r="C40" s="1"/>
      <c r="D40" s="1"/>
      <c r="E40" s="1"/>
      <c r="F40" s="1"/>
      <c r="G40" s="1"/>
      <c r="H40" s="1"/>
      <c r="I40" s="1"/>
      <c r="J40" s="1"/>
      <c r="K40" s="1"/>
      <c r="L40" s="1"/>
      <c r="M40" s="1"/>
      <c r="N40" s="1"/>
      <c r="O40" s="1"/>
    </row>
  </sheetData>
  <mergeCells count="75">
    <mergeCell ref="D37:E37"/>
    <mergeCell ref="F37:M37"/>
    <mergeCell ref="D38:E38"/>
    <mergeCell ref="F38:M38"/>
    <mergeCell ref="C31:O31"/>
    <mergeCell ref="D32:H32"/>
    <mergeCell ref="I32:O32"/>
    <mergeCell ref="C33:O33"/>
    <mergeCell ref="C34:O34"/>
    <mergeCell ref="D36:M36"/>
    <mergeCell ref="C30:O30"/>
    <mergeCell ref="A21:C23"/>
    <mergeCell ref="D21:J21"/>
    <mergeCell ref="K21:L21"/>
    <mergeCell ref="M21:O21"/>
    <mergeCell ref="D22:G22"/>
    <mergeCell ref="H22:O22"/>
    <mergeCell ref="D23:G23"/>
    <mergeCell ref="H23:O23"/>
    <mergeCell ref="A25:O25"/>
    <mergeCell ref="C26:O26"/>
    <mergeCell ref="D27:N27"/>
    <mergeCell ref="D28:N28"/>
    <mergeCell ref="C29:O29"/>
    <mergeCell ref="A18:C20"/>
    <mergeCell ref="D18:O18"/>
    <mergeCell ref="D19:E19"/>
    <mergeCell ref="F19:G19"/>
    <mergeCell ref="H19:O19"/>
    <mergeCell ref="D20:E20"/>
    <mergeCell ref="F20:I20"/>
    <mergeCell ref="J20:K20"/>
    <mergeCell ref="L20:O20"/>
    <mergeCell ref="A15:K15"/>
    <mergeCell ref="L15:O15"/>
    <mergeCell ref="A16:C17"/>
    <mergeCell ref="D16:E17"/>
    <mergeCell ref="F16:F17"/>
    <mergeCell ref="H16:I16"/>
    <mergeCell ref="K16:L16"/>
    <mergeCell ref="N16:O16"/>
    <mergeCell ref="H17:I17"/>
    <mergeCell ref="K17:L17"/>
    <mergeCell ref="N17:O17"/>
    <mergeCell ref="A12:C14"/>
    <mergeCell ref="F12:I12"/>
    <mergeCell ref="L12:O12"/>
    <mergeCell ref="F13:I13"/>
    <mergeCell ref="L13:O13"/>
    <mergeCell ref="F14:I14"/>
    <mergeCell ref="L14:O14"/>
    <mergeCell ref="A9:C11"/>
    <mergeCell ref="D9:E9"/>
    <mergeCell ref="F9:K9"/>
    <mergeCell ref="L9:M9"/>
    <mergeCell ref="N9:O9"/>
    <mergeCell ref="D10:E10"/>
    <mergeCell ref="F10:G10"/>
    <mergeCell ref="H10:O10"/>
    <mergeCell ref="D11:E11"/>
    <mergeCell ref="F11:O11"/>
    <mergeCell ref="A7:C7"/>
    <mergeCell ref="D7:G7"/>
    <mergeCell ref="H7:L7"/>
    <mergeCell ref="M7:O7"/>
    <mergeCell ref="A8:C8"/>
    <mergeCell ref="D8:O8"/>
    <mergeCell ref="K1:L1"/>
    <mergeCell ref="M1:O1"/>
    <mergeCell ref="C4:E4"/>
    <mergeCell ref="A6:C6"/>
    <mergeCell ref="D6:E6"/>
    <mergeCell ref="G6:H6"/>
    <mergeCell ref="I6:J6"/>
    <mergeCell ref="K6:O6"/>
  </mergeCells>
  <phoneticPr fontId="1"/>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99854222-68CF-4F47-BC2D-3CDC00C5D005}">
          <x14:formula1>
            <xm:f>県連専用シート・触らないで下さい!$B$21:$B$22</xm:f>
          </x14:formula1>
          <xm:sqref>K21</xm:sqref>
        </x14:dataValidation>
        <x14:dataValidation type="list" allowBlank="1" showInputMessage="1" showErrorMessage="1" xr:uid="{EE8A5256-408C-49EA-B961-BDF5FD1B818F}">
          <x14:formula1>
            <xm:f>県連専用シート・触らないで下さい!$B$17:$B$19</xm:f>
          </x14:formula1>
          <xm:sqref>L15</xm:sqref>
        </x14:dataValidation>
        <x14:dataValidation type="list" allowBlank="1" showInputMessage="1" showErrorMessage="1" xr:uid="{A76C832A-B40D-44FC-B7D5-0FF41909A54B}">
          <x14:formula1>
            <xm:f>県連専用シート・触らないで下さい!$B$14:$B$15</xm:f>
          </x14:formula1>
          <xm:sqref>M7</xm:sqref>
        </x14:dataValidation>
        <x14:dataValidation type="list" allowBlank="1" showInputMessage="1" showErrorMessage="1" xr:uid="{6508CE9E-607E-409F-B8BB-AD272F45B01F}">
          <x14:formula1>
            <xm:f>県連専用シート・触らないで下さい!$B$9:$B$12</xm:f>
          </x14:formula1>
          <xm:sqref>C4:E4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B93FA-1086-46D7-9051-70C3FCBA0FAD}">
  <dimension ref="A1:P40"/>
  <sheetViews>
    <sheetView zoomScale="90" zoomScaleNormal="90" workbookViewId="0"/>
  </sheetViews>
  <sheetFormatPr defaultRowHeight="14.25" x14ac:dyDescent="0.4"/>
  <cols>
    <col min="1" max="3" width="4.625" style="1" customWidth="1"/>
    <col min="4" max="4" width="6.625" style="1" customWidth="1"/>
    <col min="5" max="5" width="8.625" style="1" customWidth="1"/>
    <col min="6" max="6" width="5.5" style="1" bestFit="1" customWidth="1"/>
    <col min="7" max="7" width="6.125" style="1" customWidth="1"/>
    <col min="8" max="8" width="6.75" style="1" customWidth="1"/>
    <col min="9" max="12" width="6.125" style="1" customWidth="1"/>
    <col min="13" max="13" width="7.5" style="1" bestFit="1" customWidth="1"/>
    <col min="14" max="15" width="6.125" style="1" customWidth="1"/>
    <col min="16" max="16384" width="9" style="1"/>
  </cols>
  <sheetData>
    <row r="1" spans="1:15" ht="21" customHeight="1" x14ac:dyDescent="0.4">
      <c r="K1" s="66" t="s">
        <v>1</v>
      </c>
      <c r="L1" s="66"/>
      <c r="M1" s="71"/>
      <c r="N1" s="71"/>
      <c r="O1" s="71"/>
    </row>
    <row r="2" spans="1:15" ht="21" customHeight="1" x14ac:dyDescent="0.4">
      <c r="A2" s="13" t="s">
        <v>30</v>
      </c>
    </row>
    <row r="3" spans="1:15" ht="9" customHeight="1" thickBot="1" x14ac:dyDescent="0.45"/>
    <row r="4" spans="1:15" ht="21" customHeight="1" thickBot="1" x14ac:dyDescent="0.45">
      <c r="C4" s="72" t="s">
        <v>72</v>
      </c>
      <c r="D4" s="73"/>
      <c r="E4" s="74"/>
      <c r="F4" s="25" t="str">
        <f>IF(C4="プライズ",県連専用シート・触らないで下さい!B26,県連専用シート・触らないで下さい!B25)</f>
        <v>　級別テスト・講習会　開催申込書</v>
      </c>
      <c r="G4" s="24"/>
      <c r="H4" s="24"/>
      <c r="I4" s="24"/>
      <c r="K4" s="24"/>
      <c r="L4" s="24"/>
      <c r="M4" s="24"/>
      <c r="N4" s="24"/>
    </row>
    <row r="5" spans="1:15" ht="24" customHeight="1" x14ac:dyDescent="0.4">
      <c r="C5" s="15" t="s">
        <v>130</v>
      </c>
    </row>
    <row r="6" spans="1:15" ht="21" customHeight="1" thickBot="1" x14ac:dyDescent="0.45">
      <c r="A6" s="48" t="s">
        <v>2</v>
      </c>
      <c r="B6" s="30"/>
      <c r="C6" s="49"/>
      <c r="D6" s="75"/>
      <c r="E6" s="76"/>
      <c r="F6" s="16" t="s">
        <v>39</v>
      </c>
      <c r="G6" s="76"/>
      <c r="H6" s="77"/>
      <c r="I6" s="48" t="s">
        <v>20</v>
      </c>
      <c r="J6" s="49"/>
      <c r="K6" s="67"/>
      <c r="L6" s="68"/>
      <c r="M6" s="69"/>
      <c r="N6" s="69"/>
      <c r="O6" s="70"/>
    </row>
    <row r="7" spans="1:15" ht="21" customHeight="1" thickBot="1" x14ac:dyDescent="0.45">
      <c r="A7" s="48" t="s">
        <v>3</v>
      </c>
      <c r="B7" s="30"/>
      <c r="C7" s="49"/>
      <c r="D7" s="37"/>
      <c r="E7" s="30"/>
      <c r="F7" s="30"/>
      <c r="G7" s="38"/>
      <c r="H7" s="48" t="s">
        <v>66</v>
      </c>
      <c r="I7" s="30"/>
      <c r="J7" s="30"/>
      <c r="K7" s="30"/>
      <c r="L7" s="30"/>
      <c r="M7" s="32" t="s">
        <v>74</v>
      </c>
      <c r="N7" s="33"/>
      <c r="O7" s="34"/>
    </row>
    <row r="8" spans="1:15" ht="21" customHeight="1" x14ac:dyDescent="0.4">
      <c r="A8" s="48" t="s">
        <v>4</v>
      </c>
      <c r="B8" s="30"/>
      <c r="C8" s="49"/>
      <c r="D8" s="30"/>
      <c r="E8" s="30"/>
      <c r="F8" s="30"/>
      <c r="G8" s="30"/>
      <c r="H8" s="30"/>
      <c r="I8" s="30"/>
      <c r="J8" s="30"/>
      <c r="K8" s="30"/>
      <c r="L8" s="30"/>
      <c r="M8" s="29"/>
      <c r="N8" s="29"/>
      <c r="O8" s="47"/>
    </row>
    <row r="9" spans="1:15" ht="21" customHeight="1" x14ac:dyDescent="0.4">
      <c r="A9" s="48" t="s">
        <v>5</v>
      </c>
      <c r="B9" s="30"/>
      <c r="C9" s="38"/>
      <c r="D9" s="39" t="s">
        <v>11</v>
      </c>
      <c r="E9" s="40"/>
      <c r="F9" s="82"/>
      <c r="G9" s="83"/>
      <c r="H9" s="83"/>
      <c r="I9" s="83"/>
      <c r="J9" s="83"/>
      <c r="K9" s="84"/>
      <c r="L9" s="39" t="s">
        <v>14</v>
      </c>
      <c r="M9" s="40"/>
      <c r="N9" s="37"/>
      <c r="O9" s="38"/>
    </row>
    <row r="10" spans="1:15" ht="21" customHeight="1" x14ac:dyDescent="0.4">
      <c r="A10" s="48"/>
      <c r="B10" s="30"/>
      <c r="C10" s="38"/>
      <c r="D10" s="48" t="s">
        <v>10</v>
      </c>
      <c r="E10" s="49"/>
      <c r="F10" s="50" t="s">
        <v>13</v>
      </c>
      <c r="G10" s="50"/>
      <c r="H10" s="50"/>
      <c r="I10" s="50"/>
      <c r="J10" s="50"/>
      <c r="K10" s="50"/>
      <c r="L10" s="50"/>
      <c r="M10" s="50"/>
      <c r="N10" s="50"/>
      <c r="O10" s="51"/>
    </row>
    <row r="11" spans="1:15" ht="21" customHeight="1" x14ac:dyDescent="0.4">
      <c r="A11" s="48"/>
      <c r="B11" s="30"/>
      <c r="C11" s="38"/>
      <c r="D11" s="39" t="s">
        <v>12</v>
      </c>
      <c r="E11" s="40"/>
      <c r="F11" s="82"/>
      <c r="G11" s="83"/>
      <c r="H11" s="83"/>
      <c r="I11" s="83"/>
      <c r="J11" s="83"/>
      <c r="K11" s="83"/>
      <c r="L11" s="83"/>
      <c r="M11" s="83"/>
      <c r="N11" s="85"/>
      <c r="O11" s="84"/>
    </row>
    <row r="12" spans="1:15" ht="21" customHeight="1" x14ac:dyDescent="0.4">
      <c r="A12" s="56" t="s">
        <v>17</v>
      </c>
      <c r="B12" s="57"/>
      <c r="C12" s="58"/>
      <c r="D12" s="3" t="s">
        <v>9</v>
      </c>
      <c r="E12" s="4"/>
      <c r="F12" s="37"/>
      <c r="G12" s="30"/>
      <c r="H12" s="30"/>
      <c r="I12" s="38"/>
      <c r="J12" s="3" t="s">
        <v>9</v>
      </c>
      <c r="K12" s="5"/>
      <c r="L12" s="37"/>
      <c r="M12" s="30"/>
      <c r="N12" s="30"/>
      <c r="O12" s="38"/>
    </row>
    <row r="13" spans="1:15" ht="21" customHeight="1" x14ac:dyDescent="0.4">
      <c r="A13" s="59"/>
      <c r="B13" s="60"/>
      <c r="C13" s="61"/>
      <c r="D13" s="3" t="s">
        <v>9</v>
      </c>
      <c r="E13" s="4"/>
      <c r="F13" s="37"/>
      <c r="G13" s="30"/>
      <c r="H13" s="30"/>
      <c r="I13" s="38"/>
      <c r="J13" s="3" t="s">
        <v>9</v>
      </c>
      <c r="K13" s="5"/>
      <c r="L13" s="37"/>
      <c r="M13" s="30"/>
      <c r="N13" s="30"/>
      <c r="O13" s="38"/>
    </row>
    <row r="14" spans="1:15" ht="21" customHeight="1" thickBot="1" x14ac:dyDescent="0.45">
      <c r="A14" s="78"/>
      <c r="B14" s="79"/>
      <c r="C14" s="80"/>
      <c r="D14" s="3" t="s">
        <v>9</v>
      </c>
      <c r="E14" s="4"/>
      <c r="F14" s="37"/>
      <c r="G14" s="30"/>
      <c r="H14" s="30"/>
      <c r="I14" s="38"/>
      <c r="J14" s="3" t="s">
        <v>9</v>
      </c>
      <c r="K14" s="5"/>
      <c r="L14" s="65"/>
      <c r="M14" s="81"/>
      <c r="N14" s="81"/>
      <c r="O14" s="45"/>
    </row>
    <row r="15" spans="1:15" ht="21" customHeight="1" thickBot="1" x14ac:dyDescent="0.45">
      <c r="A15" s="35" t="s">
        <v>65</v>
      </c>
      <c r="B15" s="36"/>
      <c r="C15" s="36"/>
      <c r="D15" s="36"/>
      <c r="E15" s="36"/>
      <c r="F15" s="36"/>
      <c r="G15" s="36"/>
      <c r="H15" s="36"/>
      <c r="I15" s="36"/>
      <c r="J15" s="36"/>
      <c r="K15" s="36"/>
      <c r="L15" s="32" t="s">
        <v>60</v>
      </c>
      <c r="M15" s="33"/>
      <c r="N15" s="33"/>
      <c r="O15" s="34"/>
    </row>
    <row r="16" spans="1:15" ht="30" customHeight="1" x14ac:dyDescent="0.4">
      <c r="A16" s="56" t="s">
        <v>15</v>
      </c>
      <c r="B16" s="57"/>
      <c r="C16" s="58"/>
      <c r="D16" s="44"/>
      <c r="E16" s="45"/>
      <c r="F16" s="62" t="s">
        <v>18</v>
      </c>
      <c r="G16" s="14" t="str">
        <f>IF(C4="プライズ","クラウン","１級")</f>
        <v>１級</v>
      </c>
      <c r="H16" s="37"/>
      <c r="I16" s="38"/>
      <c r="J16" s="14" t="str">
        <f>IF(C4="プライズ","テクニカル","２級")</f>
        <v>２級</v>
      </c>
      <c r="K16" s="37"/>
      <c r="L16" s="47"/>
      <c r="M16" s="26" t="str">
        <f>IF(C4="プライズ","","３級")</f>
        <v>３級</v>
      </c>
      <c r="N16" s="55"/>
      <c r="O16" s="47"/>
    </row>
    <row r="17" spans="1:16" ht="30" customHeight="1" x14ac:dyDescent="0.4">
      <c r="A17" s="59"/>
      <c r="B17" s="60"/>
      <c r="C17" s="61"/>
      <c r="D17" s="46"/>
      <c r="E17" s="47"/>
      <c r="F17" s="63"/>
      <c r="G17" s="6" t="str">
        <f>IF(C4="プライズ","","４級")</f>
        <v>４級</v>
      </c>
      <c r="H17" s="37"/>
      <c r="I17" s="38"/>
      <c r="J17" s="6" t="str">
        <f>IF(C4="プライズ","","５級")</f>
        <v>５級</v>
      </c>
      <c r="K17" s="37"/>
      <c r="L17" s="38"/>
      <c r="M17" s="14" t="str">
        <f>IF(C4="ジュニアスキー","６級","　")</f>
        <v>　</v>
      </c>
      <c r="N17" s="37"/>
      <c r="O17" s="38"/>
    </row>
    <row r="18" spans="1:16" ht="21" customHeight="1" x14ac:dyDescent="0.4">
      <c r="A18" s="52" t="s">
        <v>47</v>
      </c>
      <c r="B18" s="53"/>
      <c r="C18" s="54"/>
      <c r="D18" s="48"/>
      <c r="E18" s="30"/>
      <c r="F18" s="30"/>
      <c r="G18" s="30"/>
      <c r="H18" s="30"/>
      <c r="I18" s="30"/>
      <c r="J18" s="30"/>
      <c r="K18" s="30"/>
      <c r="L18" s="30"/>
      <c r="M18" s="30"/>
      <c r="N18" s="30"/>
      <c r="O18" s="38"/>
    </row>
    <row r="19" spans="1:16" ht="21" customHeight="1" x14ac:dyDescent="0.4">
      <c r="A19" s="52"/>
      <c r="B19" s="53"/>
      <c r="C19" s="54"/>
      <c r="D19" s="48" t="s">
        <v>10</v>
      </c>
      <c r="E19" s="49"/>
      <c r="F19" s="50" t="s">
        <v>13</v>
      </c>
      <c r="G19" s="50"/>
      <c r="H19" s="50"/>
      <c r="I19" s="50"/>
      <c r="J19" s="50"/>
      <c r="K19" s="50"/>
      <c r="L19" s="50"/>
      <c r="M19" s="50"/>
      <c r="N19" s="50"/>
      <c r="O19" s="51"/>
    </row>
    <row r="20" spans="1:16" ht="21" customHeight="1" thickBot="1" x14ac:dyDescent="0.45">
      <c r="A20" s="52"/>
      <c r="B20" s="53"/>
      <c r="C20" s="54"/>
      <c r="D20" s="39" t="s">
        <v>11</v>
      </c>
      <c r="E20" s="40"/>
      <c r="F20" s="30"/>
      <c r="G20" s="30"/>
      <c r="H20" s="30"/>
      <c r="I20" s="38"/>
      <c r="J20" s="48" t="s">
        <v>12</v>
      </c>
      <c r="K20" s="64"/>
      <c r="L20" s="65"/>
      <c r="M20" s="30"/>
      <c r="N20" s="30"/>
      <c r="O20" s="38"/>
    </row>
    <row r="21" spans="1:16" ht="21" customHeight="1" thickBot="1" x14ac:dyDescent="0.45">
      <c r="A21" s="52" t="s">
        <v>16</v>
      </c>
      <c r="B21" s="53"/>
      <c r="C21" s="54"/>
      <c r="D21" s="35" t="s">
        <v>68</v>
      </c>
      <c r="E21" s="36"/>
      <c r="F21" s="36"/>
      <c r="G21" s="36"/>
      <c r="H21" s="36"/>
      <c r="I21" s="36"/>
      <c r="J21" s="36"/>
      <c r="K21" s="32" t="s">
        <v>70</v>
      </c>
      <c r="L21" s="34"/>
      <c r="M21" s="86" t="str">
        <f>県連専用シート・触らないで下さい!B23</f>
        <v>（下記に記入して下さい）</v>
      </c>
      <c r="N21" s="86"/>
      <c r="O21" s="87"/>
    </row>
    <row r="22" spans="1:16" ht="21" customHeight="1" x14ac:dyDescent="0.4">
      <c r="A22" s="52"/>
      <c r="B22" s="53"/>
      <c r="C22" s="54"/>
      <c r="D22" s="39" t="s">
        <v>7</v>
      </c>
      <c r="E22" s="40"/>
      <c r="F22" s="40"/>
      <c r="G22" s="40"/>
      <c r="H22" s="37"/>
      <c r="I22" s="30"/>
      <c r="J22" s="30"/>
      <c r="K22" s="29"/>
      <c r="L22" s="29"/>
      <c r="M22" s="30"/>
      <c r="N22" s="30"/>
      <c r="O22" s="38"/>
    </row>
    <row r="23" spans="1:16" ht="21" customHeight="1" x14ac:dyDescent="0.4">
      <c r="A23" s="52"/>
      <c r="B23" s="53"/>
      <c r="C23" s="54"/>
      <c r="D23" s="39" t="s">
        <v>8</v>
      </c>
      <c r="E23" s="40"/>
      <c r="F23" s="40"/>
      <c r="G23" s="40"/>
      <c r="H23" s="41"/>
      <c r="I23" s="42"/>
      <c r="J23" s="42"/>
      <c r="K23" s="42"/>
      <c r="L23" s="42"/>
      <c r="M23" s="42"/>
      <c r="N23" s="42"/>
      <c r="O23" s="43"/>
    </row>
    <row r="24" spans="1:16" ht="9" customHeight="1" x14ac:dyDescent="0.4"/>
    <row r="25" spans="1:16" ht="18" customHeight="1" x14ac:dyDescent="0.4">
      <c r="A25" s="88" t="s">
        <v>32</v>
      </c>
      <c r="B25" s="88"/>
      <c r="C25" s="88"/>
      <c r="D25" s="88"/>
      <c r="E25" s="88"/>
      <c r="F25" s="88"/>
      <c r="G25" s="88"/>
      <c r="H25" s="88"/>
      <c r="I25" s="88"/>
      <c r="J25" s="88"/>
      <c r="K25" s="88"/>
      <c r="L25" s="88"/>
      <c r="M25" s="88"/>
      <c r="N25" s="88"/>
      <c r="O25" s="88"/>
      <c r="P25" s="7"/>
    </row>
    <row r="26" spans="1:16" ht="33" customHeight="1" x14ac:dyDescent="0.4">
      <c r="A26" s="9"/>
      <c r="B26" s="11" t="s">
        <v>21</v>
      </c>
      <c r="C26" s="88" t="s">
        <v>31</v>
      </c>
      <c r="D26" s="88"/>
      <c r="E26" s="88"/>
      <c r="F26" s="88"/>
      <c r="G26" s="88"/>
      <c r="H26" s="88"/>
      <c r="I26" s="88"/>
      <c r="J26" s="88"/>
      <c r="K26" s="88"/>
      <c r="L26" s="88"/>
      <c r="M26" s="88"/>
      <c r="N26" s="88"/>
      <c r="O26" s="88"/>
    </row>
    <row r="27" spans="1:16" ht="33" customHeight="1" x14ac:dyDescent="0.4">
      <c r="A27" s="9"/>
      <c r="B27" s="12"/>
      <c r="D27" s="88" t="s">
        <v>29</v>
      </c>
      <c r="E27" s="88"/>
      <c r="F27" s="88"/>
      <c r="G27" s="88"/>
      <c r="H27" s="88"/>
      <c r="I27" s="88"/>
      <c r="J27" s="88"/>
      <c r="K27" s="88"/>
      <c r="L27" s="88"/>
      <c r="M27" s="88"/>
      <c r="N27" s="88"/>
    </row>
    <row r="28" spans="1:16" ht="21" customHeight="1" x14ac:dyDescent="0.4">
      <c r="A28" s="9"/>
      <c r="B28" s="12"/>
      <c r="D28" s="88" t="s">
        <v>25</v>
      </c>
      <c r="E28" s="88"/>
      <c r="F28" s="88"/>
      <c r="G28" s="88"/>
      <c r="H28" s="88"/>
      <c r="I28" s="88"/>
      <c r="J28" s="88"/>
      <c r="K28" s="88"/>
      <c r="L28" s="88"/>
      <c r="M28" s="88"/>
      <c r="N28" s="88"/>
      <c r="O28" s="7"/>
    </row>
    <row r="29" spans="1:16" ht="51" customHeight="1" x14ac:dyDescent="0.4">
      <c r="A29" s="9"/>
      <c r="B29" s="11" t="s">
        <v>22</v>
      </c>
      <c r="C29" s="88" t="s">
        <v>73</v>
      </c>
      <c r="D29" s="88"/>
      <c r="E29" s="88"/>
      <c r="F29" s="88"/>
      <c r="G29" s="88"/>
      <c r="H29" s="88"/>
      <c r="I29" s="88"/>
      <c r="J29" s="88"/>
      <c r="K29" s="88"/>
      <c r="L29" s="88"/>
      <c r="M29" s="88"/>
      <c r="N29" s="88"/>
      <c r="O29" s="88"/>
    </row>
    <row r="30" spans="1:16" ht="36" customHeight="1" x14ac:dyDescent="0.4">
      <c r="A30" s="9"/>
      <c r="B30" s="11" t="s">
        <v>23</v>
      </c>
      <c r="C30" s="88" t="s">
        <v>33</v>
      </c>
      <c r="D30" s="88"/>
      <c r="E30" s="88"/>
      <c r="F30" s="88"/>
      <c r="G30" s="88"/>
      <c r="H30" s="88"/>
      <c r="I30" s="88"/>
      <c r="J30" s="88"/>
      <c r="K30" s="88"/>
      <c r="L30" s="88"/>
      <c r="M30" s="88"/>
      <c r="N30" s="88"/>
      <c r="O30" s="88"/>
    </row>
    <row r="31" spans="1:16" ht="63" customHeight="1" x14ac:dyDescent="0.4">
      <c r="A31" s="10"/>
      <c r="B31" s="11" t="s">
        <v>24</v>
      </c>
      <c r="C31" s="88" t="s">
        <v>34</v>
      </c>
      <c r="D31" s="88"/>
      <c r="E31" s="88"/>
      <c r="F31" s="88"/>
      <c r="G31" s="88"/>
      <c r="H31" s="88"/>
      <c r="I31" s="88"/>
      <c r="J31" s="88"/>
      <c r="K31" s="88"/>
      <c r="L31" s="88"/>
      <c r="M31" s="88"/>
      <c r="N31" s="88"/>
      <c r="O31" s="88"/>
    </row>
    <row r="32" spans="1:16" ht="36" customHeight="1" x14ac:dyDescent="0.4">
      <c r="A32" s="10"/>
      <c r="B32" s="11"/>
      <c r="D32" s="88" t="s">
        <v>38</v>
      </c>
      <c r="E32" s="88"/>
      <c r="F32" s="88"/>
      <c r="G32" s="88"/>
      <c r="H32" s="88"/>
      <c r="I32" s="88" t="s">
        <v>37</v>
      </c>
      <c r="J32" s="88"/>
      <c r="K32" s="88"/>
      <c r="L32" s="88"/>
      <c r="M32" s="88"/>
      <c r="N32" s="88"/>
      <c r="O32" s="88"/>
    </row>
    <row r="33" spans="1:15" ht="21" customHeight="1" x14ac:dyDescent="0.4">
      <c r="A33" s="8"/>
      <c r="B33" s="11" t="s">
        <v>27</v>
      </c>
      <c r="C33" s="89" t="s">
        <v>26</v>
      </c>
      <c r="D33" s="89"/>
      <c r="E33" s="89"/>
      <c r="F33" s="89"/>
      <c r="G33" s="89"/>
      <c r="H33" s="89"/>
      <c r="I33" s="89"/>
      <c r="J33" s="89"/>
      <c r="K33" s="89"/>
      <c r="L33" s="89"/>
      <c r="M33" s="89"/>
      <c r="N33" s="89"/>
      <c r="O33" s="89"/>
    </row>
    <row r="34" spans="1:15" ht="21" customHeight="1" x14ac:dyDescent="0.4">
      <c r="A34" s="8"/>
      <c r="B34" s="11" t="s">
        <v>28</v>
      </c>
      <c r="C34" s="88" t="s">
        <v>36</v>
      </c>
      <c r="D34" s="88"/>
      <c r="E34" s="88"/>
      <c r="F34" s="88"/>
      <c r="G34" s="88"/>
      <c r="H34" s="88"/>
      <c r="I34" s="88"/>
      <c r="J34" s="88"/>
      <c r="K34" s="88"/>
      <c r="L34" s="88"/>
      <c r="M34" s="88"/>
      <c r="N34" s="88"/>
      <c r="O34" s="88"/>
    </row>
    <row r="35" spans="1:15" ht="18" customHeight="1" x14ac:dyDescent="0.4"/>
    <row r="36" spans="1:15" ht="24" customHeight="1" x14ac:dyDescent="0.4">
      <c r="D36" s="31" t="s">
        <v>35</v>
      </c>
      <c r="E36" s="31"/>
      <c r="F36" s="31"/>
      <c r="G36" s="31"/>
      <c r="H36" s="31"/>
      <c r="I36" s="31"/>
      <c r="J36" s="31"/>
      <c r="K36" s="31"/>
      <c r="L36" s="31"/>
      <c r="M36" s="31"/>
    </row>
    <row r="37" spans="1:15" ht="30" customHeight="1" x14ac:dyDescent="0.4">
      <c r="D37" s="29" t="s">
        <v>6</v>
      </c>
      <c r="E37" s="29"/>
      <c r="F37" s="29"/>
      <c r="G37" s="29"/>
      <c r="H37" s="29"/>
      <c r="I37" s="29"/>
      <c r="J37" s="29"/>
      <c r="K37" s="29"/>
      <c r="L37" s="29"/>
      <c r="M37" s="29"/>
      <c r="N37" s="2"/>
    </row>
    <row r="38" spans="1:15" ht="30" customHeight="1" x14ac:dyDescent="0.4">
      <c r="D38" s="30" t="s">
        <v>0</v>
      </c>
      <c r="E38" s="30"/>
      <c r="F38" s="30"/>
      <c r="G38" s="30"/>
      <c r="H38" s="30"/>
      <c r="I38" s="30"/>
      <c r="J38" s="30"/>
      <c r="K38" s="30"/>
      <c r="L38" s="30"/>
      <c r="M38" s="30"/>
      <c r="N38" s="2"/>
    </row>
    <row r="40" spans="1:15" s="2" customFormat="1" ht="24" customHeight="1" x14ac:dyDescent="0.4">
      <c r="A40" s="1"/>
      <c r="B40" s="1"/>
      <c r="C40" s="1"/>
      <c r="D40" s="1"/>
      <c r="E40" s="1"/>
      <c r="F40" s="1"/>
      <c r="G40" s="1"/>
      <c r="H40" s="1"/>
      <c r="I40" s="1"/>
      <c r="J40" s="1"/>
      <c r="K40" s="1"/>
      <c r="L40" s="1"/>
      <c r="M40" s="1"/>
      <c r="N40" s="1"/>
      <c r="O40" s="1"/>
    </row>
  </sheetData>
  <mergeCells count="75">
    <mergeCell ref="D37:E37"/>
    <mergeCell ref="F37:M37"/>
    <mergeCell ref="D38:E38"/>
    <mergeCell ref="F38:M38"/>
    <mergeCell ref="C31:O31"/>
    <mergeCell ref="D32:H32"/>
    <mergeCell ref="I32:O32"/>
    <mergeCell ref="C33:O33"/>
    <mergeCell ref="C34:O34"/>
    <mergeCell ref="D36:M36"/>
    <mergeCell ref="C30:O30"/>
    <mergeCell ref="A21:C23"/>
    <mergeCell ref="D21:J21"/>
    <mergeCell ref="K21:L21"/>
    <mergeCell ref="M21:O21"/>
    <mergeCell ref="D22:G22"/>
    <mergeCell ref="H22:O22"/>
    <mergeCell ref="D23:G23"/>
    <mergeCell ref="H23:O23"/>
    <mergeCell ref="A25:O25"/>
    <mergeCell ref="C26:O26"/>
    <mergeCell ref="D27:N27"/>
    <mergeCell ref="D28:N28"/>
    <mergeCell ref="C29:O29"/>
    <mergeCell ref="A18:C20"/>
    <mergeCell ref="D18:O18"/>
    <mergeCell ref="D19:E19"/>
    <mergeCell ref="F19:G19"/>
    <mergeCell ref="H19:O19"/>
    <mergeCell ref="D20:E20"/>
    <mergeCell ref="F20:I20"/>
    <mergeCell ref="J20:K20"/>
    <mergeCell ref="L20:O20"/>
    <mergeCell ref="A15:K15"/>
    <mergeCell ref="L15:O15"/>
    <mergeCell ref="A16:C17"/>
    <mergeCell ref="D16:E17"/>
    <mergeCell ref="F16:F17"/>
    <mergeCell ref="H16:I16"/>
    <mergeCell ref="K16:L16"/>
    <mergeCell ref="N16:O16"/>
    <mergeCell ref="H17:I17"/>
    <mergeCell ref="K17:L17"/>
    <mergeCell ref="N17:O17"/>
    <mergeCell ref="A12:C14"/>
    <mergeCell ref="F12:I12"/>
    <mergeCell ref="L12:O12"/>
    <mergeCell ref="F13:I13"/>
    <mergeCell ref="L13:O13"/>
    <mergeCell ref="F14:I14"/>
    <mergeCell ref="L14:O14"/>
    <mergeCell ref="A9:C11"/>
    <mergeCell ref="D9:E9"/>
    <mergeCell ref="F9:K9"/>
    <mergeCell ref="L9:M9"/>
    <mergeCell ref="N9:O9"/>
    <mergeCell ref="D10:E10"/>
    <mergeCell ref="F10:G10"/>
    <mergeCell ref="H10:O10"/>
    <mergeCell ref="D11:E11"/>
    <mergeCell ref="F11:O11"/>
    <mergeCell ref="A7:C7"/>
    <mergeCell ref="D7:G7"/>
    <mergeCell ref="H7:L7"/>
    <mergeCell ref="M7:O7"/>
    <mergeCell ref="A8:C8"/>
    <mergeCell ref="D8:O8"/>
    <mergeCell ref="K1:L1"/>
    <mergeCell ref="M1:O1"/>
    <mergeCell ref="C4:E4"/>
    <mergeCell ref="A6:C6"/>
    <mergeCell ref="D6:E6"/>
    <mergeCell ref="G6:H6"/>
    <mergeCell ref="I6:J6"/>
    <mergeCell ref="K6:O6"/>
  </mergeCells>
  <phoneticPr fontId="1"/>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B19E48D2-B4B4-48D3-B241-F25723557783}">
          <x14:formula1>
            <xm:f>県連専用シート・触らないで下さい!$B$14:$B$15</xm:f>
          </x14:formula1>
          <xm:sqref>M7</xm:sqref>
        </x14:dataValidation>
        <x14:dataValidation type="list" allowBlank="1" showInputMessage="1" showErrorMessage="1" xr:uid="{5E5833B2-7D47-4B42-B7A0-1D226817F8C9}">
          <x14:formula1>
            <xm:f>県連専用シート・触らないで下さい!$B$17:$B$19</xm:f>
          </x14:formula1>
          <xm:sqref>L15</xm:sqref>
        </x14:dataValidation>
        <x14:dataValidation type="list" allowBlank="1" showInputMessage="1" showErrorMessage="1" xr:uid="{0D2F6968-5823-40E7-95F5-60C385241A0D}">
          <x14:formula1>
            <xm:f>県連専用シート・触らないで下さい!$B$21:$B$22</xm:f>
          </x14:formula1>
          <xm:sqref>K21</xm:sqref>
        </x14:dataValidation>
        <x14:dataValidation type="list" allowBlank="1" showInputMessage="1" showErrorMessage="1" xr:uid="{C9A3A676-D641-46B7-9ACC-511E85DB8A36}">
          <x14:formula1>
            <xm:f>県連専用シート・触らないで下さい!$B$9:$B$12</xm:f>
          </x14:formula1>
          <xm:sqref>C4:E4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70DD8-751B-490C-8DAB-972CDE53A35F}">
  <dimension ref="A1:P40"/>
  <sheetViews>
    <sheetView zoomScale="90" zoomScaleNormal="90" workbookViewId="0"/>
  </sheetViews>
  <sheetFormatPr defaultRowHeight="14.25" x14ac:dyDescent="0.4"/>
  <cols>
    <col min="1" max="3" width="4.625" style="1" customWidth="1"/>
    <col min="4" max="4" width="6.625" style="1" customWidth="1"/>
    <col min="5" max="5" width="8.625" style="1" customWidth="1"/>
    <col min="6" max="6" width="5.5" style="1" bestFit="1" customWidth="1"/>
    <col min="7" max="7" width="6.125" style="1" customWidth="1"/>
    <col min="8" max="8" width="6.75" style="1" customWidth="1"/>
    <col min="9" max="12" width="6.125" style="1" customWidth="1"/>
    <col min="13" max="13" width="7.5" style="1" bestFit="1" customWidth="1"/>
    <col min="14" max="15" width="6.125" style="1" customWidth="1"/>
    <col min="16" max="16384" width="9" style="1"/>
  </cols>
  <sheetData>
    <row r="1" spans="1:15" ht="21" customHeight="1" x14ac:dyDescent="0.4">
      <c r="K1" s="66" t="s">
        <v>1</v>
      </c>
      <c r="L1" s="66"/>
      <c r="M1" s="71"/>
      <c r="N1" s="71"/>
      <c r="O1" s="71"/>
    </row>
    <row r="2" spans="1:15" ht="21" customHeight="1" x14ac:dyDescent="0.4">
      <c r="A2" s="13" t="s">
        <v>30</v>
      </c>
    </row>
    <row r="3" spans="1:15" ht="9" customHeight="1" thickBot="1" x14ac:dyDescent="0.45"/>
    <row r="4" spans="1:15" ht="21" customHeight="1" thickBot="1" x14ac:dyDescent="0.45">
      <c r="C4" s="72" t="s">
        <v>72</v>
      </c>
      <c r="D4" s="73"/>
      <c r="E4" s="74"/>
      <c r="F4" s="25" t="str">
        <f>IF(C4="プライズ",県連専用シート・触らないで下さい!B26,県連専用シート・触らないで下さい!B25)</f>
        <v>　級別テスト・講習会　開催申込書</v>
      </c>
      <c r="G4" s="24"/>
      <c r="H4" s="24"/>
      <c r="I4" s="24"/>
      <c r="K4" s="24"/>
      <c r="L4" s="24"/>
      <c r="M4" s="24"/>
      <c r="N4" s="24"/>
    </row>
    <row r="5" spans="1:15" ht="24" customHeight="1" x14ac:dyDescent="0.4">
      <c r="C5" s="15" t="s">
        <v>130</v>
      </c>
    </row>
    <row r="6" spans="1:15" ht="21" customHeight="1" thickBot="1" x14ac:dyDescent="0.45">
      <c r="A6" s="48" t="s">
        <v>2</v>
      </c>
      <c r="B6" s="30"/>
      <c r="C6" s="49"/>
      <c r="D6" s="75"/>
      <c r="E6" s="76"/>
      <c r="F6" s="16" t="s">
        <v>39</v>
      </c>
      <c r="G6" s="76"/>
      <c r="H6" s="77"/>
      <c r="I6" s="48" t="s">
        <v>20</v>
      </c>
      <c r="J6" s="49"/>
      <c r="K6" s="67"/>
      <c r="L6" s="68"/>
      <c r="M6" s="69"/>
      <c r="N6" s="69"/>
      <c r="O6" s="70"/>
    </row>
    <row r="7" spans="1:15" ht="21" customHeight="1" thickBot="1" x14ac:dyDescent="0.45">
      <c r="A7" s="48" t="s">
        <v>3</v>
      </c>
      <c r="B7" s="30"/>
      <c r="C7" s="49"/>
      <c r="D7" s="37"/>
      <c r="E7" s="30"/>
      <c r="F7" s="30"/>
      <c r="G7" s="38"/>
      <c r="H7" s="48" t="s">
        <v>66</v>
      </c>
      <c r="I7" s="30"/>
      <c r="J7" s="30"/>
      <c r="K7" s="30"/>
      <c r="L7" s="30"/>
      <c r="M7" s="32" t="s">
        <v>74</v>
      </c>
      <c r="N7" s="33"/>
      <c r="O7" s="34"/>
    </row>
    <row r="8" spans="1:15" ht="21" customHeight="1" x14ac:dyDescent="0.4">
      <c r="A8" s="48" t="s">
        <v>4</v>
      </c>
      <c r="B8" s="30"/>
      <c r="C8" s="49"/>
      <c r="D8" s="30"/>
      <c r="E8" s="30"/>
      <c r="F8" s="30"/>
      <c r="G8" s="30"/>
      <c r="H8" s="30"/>
      <c r="I8" s="30"/>
      <c r="J8" s="30"/>
      <c r="K8" s="30"/>
      <c r="L8" s="30"/>
      <c r="M8" s="29"/>
      <c r="N8" s="29"/>
      <c r="O8" s="47"/>
    </row>
    <row r="9" spans="1:15" ht="21" customHeight="1" x14ac:dyDescent="0.4">
      <c r="A9" s="48" t="s">
        <v>5</v>
      </c>
      <c r="B9" s="30"/>
      <c r="C9" s="38"/>
      <c r="D9" s="39" t="s">
        <v>11</v>
      </c>
      <c r="E9" s="40"/>
      <c r="F9" s="82"/>
      <c r="G9" s="83"/>
      <c r="H9" s="83"/>
      <c r="I9" s="83"/>
      <c r="J9" s="83"/>
      <c r="K9" s="84"/>
      <c r="L9" s="39" t="s">
        <v>14</v>
      </c>
      <c r="M9" s="40"/>
      <c r="N9" s="37"/>
      <c r="O9" s="38"/>
    </row>
    <row r="10" spans="1:15" ht="21" customHeight="1" x14ac:dyDescent="0.4">
      <c r="A10" s="48"/>
      <c r="B10" s="30"/>
      <c r="C10" s="38"/>
      <c r="D10" s="48" t="s">
        <v>10</v>
      </c>
      <c r="E10" s="49"/>
      <c r="F10" s="50" t="s">
        <v>13</v>
      </c>
      <c r="G10" s="50"/>
      <c r="H10" s="50"/>
      <c r="I10" s="50"/>
      <c r="J10" s="50"/>
      <c r="K10" s="50"/>
      <c r="L10" s="50"/>
      <c r="M10" s="50"/>
      <c r="N10" s="50"/>
      <c r="O10" s="51"/>
    </row>
    <row r="11" spans="1:15" ht="21" customHeight="1" x14ac:dyDescent="0.4">
      <c r="A11" s="48"/>
      <c r="B11" s="30"/>
      <c r="C11" s="38"/>
      <c r="D11" s="39" t="s">
        <v>12</v>
      </c>
      <c r="E11" s="40"/>
      <c r="F11" s="82"/>
      <c r="G11" s="83"/>
      <c r="H11" s="83"/>
      <c r="I11" s="83"/>
      <c r="J11" s="83"/>
      <c r="K11" s="83"/>
      <c r="L11" s="83"/>
      <c r="M11" s="83"/>
      <c r="N11" s="85"/>
      <c r="O11" s="84"/>
    </row>
    <row r="12" spans="1:15" ht="21" customHeight="1" x14ac:dyDescent="0.4">
      <c r="A12" s="56" t="s">
        <v>17</v>
      </c>
      <c r="B12" s="57"/>
      <c r="C12" s="58"/>
      <c r="D12" s="3" t="s">
        <v>9</v>
      </c>
      <c r="E12" s="4"/>
      <c r="F12" s="37"/>
      <c r="G12" s="30"/>
      <c r="H12" s="30"/>
      <c r="I12" s="38"/>
      <c r="J12" s="3" t="s">
        <v>9</v>
      </c>
      <c r="K12" s="5"/>
      <c r="L12" s="37"/>
      <c r="M12" s="30"/>
      <c r="N12" s="30"/>
      <c r="O12" s="38"/>
    </row>
    <row r="13" spans="1:15" ht="21" customHeight="1" x14ac:dyDescent="0.4">
      <c r="A13" s="59"/>
      <c r="B13" s="60"/>
      <c r="C13" s="61"/>
      <c r="D13" s="3" t="s">
        <v>9</v>
      </c>
      <c r="E13" s="4"/>
      <c r="F13" s="37"/>
      <c r="G13" s="30"/>
      <c r="H13" s="30"/>
      <c r="I13" s="38"/>
      <c r="J13" s="3" t="s">
        <v>9</v>
      </c>
      <c r="K13" s="5"/>
      <c r="L13" s="37"/>
      <c r="M13" s="30"/>
      <c r="N13" s="30"/>
      <c r="O13" s="38"/>
    </row>
    <row r="14" spans="1:15" ht="21" customHeight="1" thickBot="1" x14ac:dyDescent="0.45">
      <c r="A14" s="78"/>
      <c r="B14" s="79"/>
      <c r="C14" s="80"/>
      <c r="D14" s="3" t="s">
        <v>9</v>
      </c>
      <c r="E14" s="4"/>
      <c r="F14" s="37"/>
      <c r="G14" s="30"/>
      <c r="H14" s="30"/>
      <c r="I14" s="38"/>
      <c r="J14" s="3" t="s">
        <v>9</v>
      </c>
      <c r="K14" s="5"/>
      <c r="L14" s="65"/>
      <c r="M14" s="81"/>
      <c r="N14" s="81"/>
      <c r="O14" s="45"/>
    </row>
    <row r="15" spans="1:15" ht="21" customHeight="1" thickBot="1" x14ac:dyDescent="0.45">
      <c r="A15" s="35" t="s">
        <v>65</v>
      </c>
      <c r="B15" s="36"/>
      <c r="C15" s="36"/>
      <c r="D15" s="36"/>
      <c r="E15" s="36"/>
      <c r="F15" s="36"/>
      <c r="G15" s="36"/>
      <c r="H15" s="36"/>
      <c r="I15" s="36"/>
      <c r="J15" s="36"/>
      <c r="K15" s="36"/>
      <c r="L15" s="32" t="s">
        <v>60</v>
      </c>
      <c r="M15" s="33"/>
      <c r="N15" s="33"/>
      <c r="O15" s="34"/>
    </row>
    <row r="16" spans="1:15" ht="30" customHeight="1" x14ac:dyDescent="0.4">
      <c r="A16" s="56" t="s">
        <v>15</v>
      </c>
      <c r="B16" s="57"/>
      <c r="C16" s="58"/>
      <c r="D16" s="44"/>
      <c r="E16" s="45"/>
      <c r="F16" s="62" t="s">
        <v>18</v>
      </c>
      <c r="G16" s="14" t="str">
        <f>IF(C4="プライズ","クラウン","１級")</f>
        <v>１級</v>
      </c>
      <c r="H16" s="37"/>
      <c r="I16" s="38"/>
      <c r="J16" s="14" t="str">
        <f>IF(C4="プライズ","テクニカル","２級")</f>
        <v>２級</v>
      </c>
      <c r="K16" s="37"/>
      <c r="L16" s="47"/>
      <c r="M16" s="26" t="str">
        <f>IF(C4="プライズ","","３級")</f>
        <v>３級</v>
      </c>
      <c r="N16" s="55"/>
      <c r="O16" s="47"/>
    </row>
    <row r="17" spans="1:16" ht="30" customHeight="1" x14ac:dyDescent="0.4">
      <c r="A17" s="59"/>
      <c r="B17" s="60"/>
      <c r="C17" s="61"/>
      <c r="D17" s="46"/>
      <c r="E17" s="47"/>
      <c r="F17" s="63"/>
      <c r="G17" s="6" t="str">
        <f>IF(C4="プライズ","","４級")</f>
        <v>４級</v>
      </c>
      <c r="H17" s="37"/>
      <c r="I17" s="38"/>
      <c r="J17" s="6" t="str">
        <f>IF(C4="プライズ","","５級")</f>
        <v>５級</v>
      </c>
      <c r="K17" s="37"/>
      <c r="L17" s="38"/>
      <c r="M17" s="14" t="str">
        <f>IF(C4="ジュニアスキー","６級","　")</f>
        <v>　</v>
      </c>
      <c r="N17" s="37"/>
      <c r="O17" s="38"/>
    </row>
    <row r="18" spans="1:16" ht="21" customHeight="1" x14ac:dyDescent="0.4">
      <c r="A18" s="52" t="s">
        <v>47</v>
      </c>
      <c r="B18" s="53"/>
      <c r="C18" s="54"/>
      <c r="D18" s="48"/>
      <c r="E18" s="30"/>
      <c r="F18" s="30"/>
      <c r="G18" s="30"/>
      <c r="H18" s="30"/>
      <c r="I18" s="30"/>
      <c r="J18" s="30"/>
      <c r="K18" s="30"/>
      <c r="L18" s="30"/>
      <c r="M18" s="30"/>
      <c r="N18" s="30"/>
      <c r="O18" s="38"/>
    </row>
    <row r="19" spans="1:16" ht="21" customHeight="1" x14ac:dyDescent="0.4">
      <c r="A19" s="52"/>
      <c r="B19" s="53"/>
      <c r="C19" s="54"/>
      <c r="D19" s="48" t="s">
        <v>10</v>
      </c>
      <c r="E19" s="49"/>
      <c r="F19" s="50" t="s">
        <v>13</v>
      </c>
      <c r="G19" s="50"/>
      <c r="H19" s="50"/>
      <c r="I19" s="50"/>
      <c r="J19" s="50"/>
      <c r="K19" s="50"/>
      <c r="L19" s="50"/>
      <c r="M19" s="50"/>
      <c r="N19" s="50"/>
      <c r="O19" s="51"/>
    </row>
    <row r="20" spans="1:16" ht="21" customHeight="1" thickBot="1" x14ac:dyDescent="0.45">
      <c r="A20" s="52"/>
      <c r="B20" s="53"/>
      <c r="C20" s="54"/>
      <c r="D20" s="39" t="s">
        <v>11</v>
      </c>
      <c r="E20" s="40"/>
      <c r="F20" s="30"/>
      <c r="G20" s="30"/>
      <c r="H20" s="30"/>
      <c r="I20" s="38"/>
      <c r="J20" s="48" t="s">
        <v>12</v>
      </c>
      <c r="K20" s="64"/>
      <c r="L20" s="65"/>
      <c r="M20" s="30"/>
      <c r="N20" s="30"/>
      <c r="O20" s="38"/>
    </row>
    <row r="21" spans="1:16" ht="21" customHeight="1" thickBot="1" x14ac:dyDescent="0.45">
      <c r="A21" s="52" t="s">
        <v>16</v>
      </c>
      <c r="B21" s="53"/>
      <c r="C21" s="54"/>
      <c r="D21" s="35" t="s">
        <v>68</v>
      </c>
      <c r="E21" s="36"/>
      <c r="F21" s="36"/>
      <c r="G21" s="36"/>
      <c r="H21" s="36"/>
      <c r="I21" s="36"/>
      <c r="J21" s="36"/>
      <c r="K21" s="32" t="s">
        <v>70</v>
      </c>
      <c r="L21" s="34"/>
      <c r="M21" s="86" t="str">
        <f>県連専用シート・触らないで下さい!B23</f>
        <v>（下記に記入して下さい）</v>
      </c>
      <c r="N21" s="86"/>
      <c r="O21" s="87"/>
    </row>
    <row r="22" spans="1:16" ht="21" customHeight="1" x14ac:dyDescent="0.4">
      <c r="A22" s="52"/>
      <c r="B22" s="53"/>
      <c r="C22" s="54"/>
      <c r="D22" s="39" t="s">
        <v>7</v>
      </c>
      <c r="E22" s="40"/>
      <c r="F22" s="40"/>
      <c r="G22" s="40"/>
      <c r="H22" s="37"/>
      <c r="I22" s="30"/>
      <c r="J22" s="30"/>
      <c r="K22" s="29"/>
      <c r="L22" s="29"/>
      <c r="M22" s="30"/>
      <c r="N22" s="30"/>
      <c r="O22" s="38"/>
    </row>
    <row r="23" spans="1:16" ht="21" customHeight="1" x14ac:dyDescent="0.4">
      <c r="A23" s="52"/>
      <c r="B23" s="53"/>
      <c r="C23" s="54"/>
      <c r="D23" s="39" t="s">
        <v>8</v>
      </c>
      <c r="E23" s="40"/>
      <c r="F23" s="40"/>
      <c r="G23" s="40"/>
      <c r="H23" s="41"/>
      <c r="I23" s="42"/>
      <c r="J23" s="42"/>
      <c r="K23" s="42"/>
      <c r="L23" s="42"/>
      <c r="M23" s="42"/>
      <c r="N23" s="42"/>
      <c r="O23" s="43"/>
    </row>
    <row r="24" spans="1:16" ht="9" customHeight="1" x14ac:dyDescent="0.4"/>
    <row r="25" spans="1:16" ht="18" customHeight="1" x14ac:dyDescent="0.4">
      <c r="A25" s="88" t="s">
        <v>32</v>
      </c>
      <c r="B25" s="88"/>
      <c r="C25" s="88"/>
      <c r="D25" s="88"/>
      <c r="E25" s="88"/>
      <c r="F25" s="88"/>
      <c r="G25" s="88"/>
      <c r="H25" s="88"/>
      <c r="I25" s="88"/>
      <c r="J25" s="88"/>
      <c r="K25" s="88"/>
      <c r="L25" s="88"/>
      <c r="M25" s="88"/>
      <c r="N25" s="88"/>
      <c r="O25" s="88"/>
      <c r="P25" s="7"/>
    </row>
    <row r="26" spans="1:16" ht="33" customHeight="1" x14ac:dyDescent="0.4">
      <c r="A26" s="9"/>
      <c r="B26" s="11" t="s">
        <v>21</v>
      </c>
      <c r="C26" s="88" t="s">
        <v>31</v>
      </c>
      <c r="D26" s="88"/>
      <c r="E26" s="88"/>
      <c r="F26" s="88"/>
      <c r="G26" s="88"/>
      <c r="H26" s="88"/>
      <c r="I26" s="88"/>
      <c r="J26" s="88"/>
      <c r="K26" s="88"/>
      <c r="L26" s="88"/>
      <c r="M26" s="88"/>
      <c r="N26" s="88"/>
      <c r="O26" s="88"/>
    </row>
    <row r="27" spans="1:16" ht="33" customHeight="1" x14ac:dyDescent="0.4">
      <c r="A27" s="9"/>
      <c r="B27" s="12"/>
      <c r="D27" s="88" t="s">
        <v>29</v>
      </c>
      <c r="E27" s="88"/>
      <c r="F27" s="88"/>
      <c r="G27" s="88"/>
      <c r="H27" s="88"/>
      <c r="I27" s="88"/>
      <c r="J27" s="88"/>
      <c r="K27" s="88"/>
      <c r="L27" s="88"/>
      <c r="M27" s="88"/>
      <c r="N27" s="88"/>
    </row>
    <row r="28" spans="1:16" ht="21" customHeight="1" x14ac:dyDescent="0.4">
      <c r="A28" s="9"/>
      <c r="B28" s="12"/>
      <c r="D28" s="88" t="s">
        <v>25</v>
      </c>
      <c r="E28" s="88"/>
      <c r="F28" s="88"/>
      <c r="G28" s="88"/>
      <c r="H28" s="88"/>
      <c r="I28" s="88"/>
      <c r="J28" s="88"/>
      <c r="K28" s="88"/>
      <c r="L28" s="88"/>
      <c r="M28" s="88"/>
      <c r="N28" s="88"/>
      <c r="O28" s="7"/>
    </row>
    <row r="29" spans="1:16" ht="51" customHeight="1" x14ac:dyDescent="0.4">
      <c r="A29" s="9"/>
      <c r="B29" s="11" t="s">
        <v>22</v>
      </c>
      <c r="C29" s="88" t="s">
        <v>73</v>
      </c>
      <c r="D29" s="88"/>
      <c r="E29" s="88"/>
      <c r="F29" s="88"/>
      <c r="G29" s="88"/>
      <c r="H29" s="88"/>
      <c r="I29" s="88"/>
      <c r="J29" s="88"/>
      <c r="K29" s="88"/>
      <c r="L29" s="88"/>
      <c r="M29" s="88"/>
      <c r="N29" s="88"/>
      <c r="O29" s="88"/>
    </row>
    <row r="30" spans="1:16" ht="36" customHeight="1" x14ac:dyDescent="0.4">
      <c r="A30" s="9"/>
      <c r="B30" s="11" t="s">
        <v>23</v>
      </c>
      <c r="C30" s="88" t="s">
        <v>33</v>
      </c>
      <c r="D30" s="88"/>
      <c r="E30" s="88"/>
      <c r="F30" s="88"/>
      <c r="G30" s="88"/>
      <c r="H30" s="88"/>
      <c r="I30" s="88"/>
      <c r="J30" s="88"/>
      <c r="K30" s="88"/>
      <c r="L30" s="88"/>
      <c r="M30" s="88"/>
      <c r="N30" s="88"/>
      <c r="O30" s="88"/>
    </row>
    <row r="31" spans="1:16" ht="63" customHeight="1" x14ac:dyDescent="0.4">
      <c r="A31" s="10"/>
      <c r="B31" s="11" t="s">
        <v>24</v>
      </c>
      <c r="C31" s="88" t="s">
        <v>34</v>
      </c>
      <c r="D31" s="88"/>
      <c r="E31" s="88"/>
      <c r="F31" s="88"/>
      <c r="G31" s="88"/>
      <c r="H31" s="88"/>
      <c r="I31" s="88"/>
      <c r="J31" s="88"/>
      <c r="K31" s="88"/>
      <c r="L31" s="88"/>
      <c r="M31" s="88"/>
      <c r="N31" s="88"/>
      <c r="O31" s="88"/>
    </row>
    <row r="32" spans="1:16" ht="36" customHeight="1" x14ac:dyDescent="0.4">
      <c r="A32" s="10"/>
      <c r="B32" s="11"/>
      <c r="D32" s="88" t="s">
        <v>38</v>
      </c>
      <c r="E32" s="88"/>
      <c r="F32" s="88"/>
      <c r="G32" s="88"/>
      <c r="H32" s="88"/>
      <c r="I32" s="88" t="s">
        <v>37</v>
      </c>
      <c r="J32" s="88"/>
      <c r="K32" s="88"/>
      <c r="L32" s="88"/>
      <c r="M32" s="88"/>
      <c r="N32" s="88"/>
      <c r="O32" s="88"/>
    </row>
    <row r="33" spans="1:15" ht="21" customHeight="1" x14ac:dyDescent="0.4">
      <c r="A33" s="8"/>
      <c r="B33" s="11" t="s">
        <v>27</v>
      </c>
      <c r="C33" s="89" t="s">
        <v>26</v>
      </c>
      <c r="D33" s="89"/>
      <c r="E33" s="89"/>
      <c r="F33" s="89"/>
      <c r="G33" s="89"/>
      <c r="H33" s="89"/>
      <c r="I33" s="89"/>
      <c r="J33" s="89"/>
      <c r="K33" s="89"/>
      <c r="L33" s="89"/>
      <c r="M33" s="89"/>
      <c r="N33" s="89"/>
      <c r="O33" s="89"/>
    </row>
    <row r="34" spans="1:15" ht="21" customHeight="1" x14ac:dyDescent="0.4">
      <c r="A34" s="8"/>
      <c r="B34" s="11" t="s">
        <v>28</v>
      </c>
      <c r="C34" s="88" t="s">
        <v>36</v>
      </c>
      <c r="D34" s="88"/>
      <c r="E34" s="88"/>
      <c r="F34" s="88"/>
      <c r="G34" s="88"/>
      <c r="H34" s="88"/>
      <c r="I34" s="88"/>
      <c r="J34" s="88"/>
      <c r="K34" s="88"/>
      <c r="L34" s="88"/>
      <c r="M34" s="88"/>
      <c r="N34" s="88"/>
      <c r="O34" s="88"/>
    </row>
    <row r="35" spans="1:15" ht="18" customHeight="1" x14ac:dyDescent="0.4"/>
    <row r="36" spans="1:15" ht="24" customHeight="1" x14ac:dyDescent="0.4">
      <c r="D36" s="31" t="s">
        <v>35</v>
      </c>
      <c r="E36" s="31"/>
      <c r="F36" s="31"/>
      <c r="G36" s="31"/>
      <c r="H36" s="31"/>
      <c r="I36" s="31"/>
      <c r="J36" s="31"/>
      <c r="K36" s="31"/>
      <c r="L36" s="31"/>
      <c r="M36" s="31"/>
    </row>
    <row r="37" spans="1:15" ht="30" customHeight="1" x14ac:dyDescent="0.4">
      <c r="D37" s="29" t="s">
        <v>6</v>
      </c>
      <c r="E37" s="29"/>
      <c r="F37" s="29"/>
      <c r="G37" s="29"/>
      <c r="H37" s="29"/>
      <c r="I37" s="29"/>
      <c r="J37" s="29"/>
      <c r="K37" s="29"/>
      <c r="L37" s="29"/>
      <c r="M37" s="29"/>
      <c r="N37" s="2"/>
    </row>
    <row r="38" spans="1:15" ht="30" customHeight="1" x14ac:dyDescent="0.4">
      <c r="D38" s="30" t="s">
        <v>0</v>
      </c>
      <c r="E38" s="30"/>
      <c r="F38" s="30"/>
      <c r="G38" s="30"/>
      <c r="H38" s="30"/>
      <c r="I38" s="30"/>
      <c r="J38" s="30"/>
      <c r="K38" s="30"/>
      <c r="L38" s="30"/>
      <c r="M38" s="30"/>
      <c r="N38" s="2"/>
    </row>
    <row r="40" spans="1:15" s="2" customFormat="1" ht="24" customHeight="1" x14ac:dyDescent="0.4">
      <c r="A40" s="1"/>
      <c r="B40" s="1"/>
      <c r="C40" s="1"/>
      <c r="D40" s="1"/>
      <c r="E40" s="1"/>
      <c r="F40" s="1"/>
      <c r="G40" s="1"/>
      <c r="H40" s="1"/>
      <c r="I40" s="1"/>
      <c r="J40" s="1"/>
      <c r="K40" s="1"/>
      <c r="L40" s="1"/>
      <c r="M40" s="1"/>
      <c r="N40" s="1"/>
      <c r="O40" s="1"/>
    </row>
  </sheetData>
  <mergeCells count="75">
    <mergeCell ref="D37:E37"/>
    <mergeCell ref="F37:M37"/>
    <mergeCell ref="D38:E38"/>
    <mergeCell ref="F38:M38"/>
    <mergeCell ref="C31:O31"/>
    <mergeCell ref="D32:H32"/>
    <mergeCell ref="I32:O32"/>
    <mergeCell ref="C33:O33"/>
    <mergeCell ref="C34:O34"/>
    <mergeCell ref="D36:M36"/>
    <mergeCell ref="C30:O30"/>
    <mergeCell ref="A21:C23"/>
    <mergeCell ref="D21:J21"/>
    <mergeCell ref="K21:L21"/>
    <mergeCell ref="M21:O21"/>
    <mergeCell ref="D22:G22"/>
    <mergeCell ref="H22:O22"/>
    <mergeCell ref="D23:G23"/>
    <mergeCell ref="H23:O23"/>
    <mergeCell ref="A25:O25"/>
    <mergeCell ref="C26:O26"/>
    <mergeCell ref="D27:N27"/>
    <mergeCell ref="D28:N28"/>
    <mergeCell ref="C29:O29"/>
    <mergeCell ref="A18:C20"/>
    <mergeCell ref="D18:O18"/>
    <mergeCell ref="D19:E19"/>
    <mergeCell ref="F19:G19"/>
    <mergeCell ref="H19:O19"/>
    <mergeCell ref="D20:E20"/>
    <mergeCell ref="F20:I20"/>
    <mergeCell ref="J20:K20"/>
    <mergeCell ref="L20:O20"/>
    <mergeCell ref="A15:K15"/>
    <mergeCell ref="L15:O15"/>
    <mergeCell ref="A16:C17"/>
    <mergeCell ref="D16:E17"/>
    <mergeCell ref="F16:F17"/>
    <mergeCell ref="H16:I16"/>
    <mergeCell ref="K16:L16"/>
    <mergeCell ref="N16:O16"/>
    <mergeCell ref="H17:I17"/>
    <mergeCell ref="K17:L17"/>
    <mergeCell ref="N17:O17"/>
    <mergeCell ref="A12:C14"/>
    <mergeCell ref="F12:I12"/>
    <mergeCell ref="L12:O12"/>
    <mergeCell ref="F13:I13"/>
    <mergeCell ref="L13:O13"/>
    <mergeCell ref="F14:I14"/>
    <mergeCell ref="L14:O14"/>
    <mergeCell ref="A9:C11"/>
    <mergeCell ref="D9:E9"/>
    <mergeCell ref="F9:K9"/>
    <mergeCell ref="L9:M9"/>
    <mergeCell ref="N9:O9"/>
    <mergeCell ref="D10:E10"/>
    <mergeCell ref="F10:G10"/>
    <mergeCell ref="H10:O10"/>
    <mergeCell ref="D11:E11"/>
    <mergeCell ref="F11:O11"/>
    <mergeCell ref="A7:C7"/>
    <mergeCell ref="D7:G7"/>
    <mergeCell ref="H7:L7"/>
    <mergeCell ref="M7:O7"/>
    <mergeCell ref="A8:C8"/>
    <mergeCell ref="D8:O8"/>
    <mergeCell ref="K1:L1"/>
    <mergeCell ref="M1:O1"/>
    <mergeCell ref="C4:E4"/>
    <mergeCell ref="A6:C6"/>
    <mergeCell ref="D6:E6"/>
    <mergeCell ref="G6:H6"/>
    <mergeCell ref="I6:J6"/>
    <mergeCell ref="K6:O6"/>
  </mergeCells>
  <phoneticPr fontId="1"/>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07EE4F6F-ACC1-41ED-B36F-A9ACA2CD9486}">
          <x14:formula1>
            <xm:f>県連専用シート・触らないで下さい!$B$14:$B$15</xm:f>
          </x14:formula1>
          <xm:sqref>M7</xm:sqref>
        </x14:dataValidation>
        <x14:dataValidation type="list" allowBlank="1" showInputMessage="1" showErrorMessage="1" xr:uid="{3DE59F06-A8F5-4DC6-9DC5-2615F220D5E1}">
          <x14:formula1>
            <xm:f>県連専用シート・触らないで下さい!$B$17:$B$19</xm:f>
          </x14:formula1>
          <xm:sqref>L15</xm:sqref>
        </x14:dataValidation>
        <x14:dataValidation type="list" allowBlank="1" showInputMessage="1" showErrorMessage="1" xr:uid="{2DA094BB-95A8-4210-A7BA-0CC712EAD79E}">
          <x14:formula1>
            <xm:f>県連専用シート・触らないで下さい!$B$21:$B$22</xm:f>
          </x14:formula1>
          <xm:sqref>K21</xm:sqref>
        </x14:dataValidation>
        <x14:dataValidation type="list" allowBlank="1" showInputMessage="1" showErrorMessage="1" xr:uid="{1148E00C-6D5C-4D60-999F-062E2EEE8230}">
          <x14:formula1>
            <xm:f>県連専用シート・触らないで下さい!$B$9:$B$12</xm:f>
          </x14:formula1>
          <xm:sqref>C4:E4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4052E-5720-4449-BCEA-563A08564468}">
  <dimension ref="A1:P40"/>
  <sheetViews>
    <sheetView zoomScale="90" zoomScaleNormal="90" workbookViewId="0"/>
  </sheetViews>
  <sheetFormatPr defaultRowHeight="24" customHeight="1" x14ac:dyDescent="0.4"/>
  <cols>
    <col min="1" max="3" width="4.625" style="1" customWidth="1"/>
    <col min="4" max="4" width="6.625" style="1" customWidth="1"/>
    <col min="5" max="5" width="8.625" style="1" customWidth="1"/>
    <col min="6" max="6" width="5.5" style="1" bestFit="1" customWidth="1"/>
    <col min="7" max="7" width="6.125" style="1" customWidth="1"/>
    <col min="8" max="8" width="6.75" style="1" customWidth="1"/>
    <col min="9" max="12" width="6.125" style="1" customWidth="1"/>
    <col min="13" max="13" width="7.5" style="1" bestFit="1" customWidth="1"/>
    <col min="14" max="15" width="6.125" style="1" customWidth="1"/>
    <col min="16" max="16384" width="9" style="1"/>
  </cols>
  <sheetData>
    <row r="1" spans="1:15" ht="21" customHeight="1" x14ac:dyDescent="0.4">
      <c r="K1" s="66" t="s">
        <v>1</v>
      </c>
      <c r="L1" s="66"/>
      <c r="M1" s="71"/>
      <c r="N1" s="71"/>
      <c r="O1" s="71"/>
    </row>
    <row r="2" spans="1:15" ht="21" customHeight="1" x14ac:dyDescent="0.4">
      <c r="A2" s="13" t="s">
        <v>30</v>
      </c>
    </row>
    <row r="3" spans="1:15" ht="9" customHeight="1" thickBot="1" x14ac:dyDescent="0.45"/>
    <row r="4" spans="1:15" ht="21" customHeight="1" thickBot="1" x14ac:dyDescent="0.45">
      <c r="C4" s="72" t="s">
        <v>72</v>
      </c>
      <c r="D4" s="73"/>
      <c r="E4" s="74"/>
      <c r="F4" s="25" t="str">
        <f>IF(C4="プライズ",県連専用シート・触らないで下さい!B26,県連専用シート・触らないで下さい!B25)</f>
        <v>　級別テスト・講習会　開催申込書</v>
      </c>
      <c r="G4" s="24"/>
      <c r="H4" s="24"/>
      <c r="I4" s="24"/>
      <c r="K4" s="24"/>
      <c r="L4" s="24"/>
      <c r="M4" s="24"/>
      <c r="N4" s="24"/>
    </row>
    <row r="5" spans="1:15" ht="24" customHeight="1" x14ac:dyDescent="0.4">
      <c r="C5" s="15" t="s">
        <v>130</v>
      </c>
    </row>
    <row r="6" spans="1:15" ht="21" customHeight="1" thickBot="1" x14ac:dyDescent="0.45">
      <c r="A6" s="48" t="s">
        <v>2</v>
      </c>
      <c r="B6" s="30"/>
      <c r="C6" s="49"/>
      <c r="D6" s="75"/>
      <c r="E6" s="76"/>
      <c r="F6" s="16" t="s">
        <v>39</v>
      </c>
      <c r="G6" s="76"/>
      <c r="H6" s="77"/>
      <c r="I6" s="48" t="s">
        <v>20</v>
      </c>
      <c r="J6" s="49"/>
      <c r="K6" s="67"/>
      <c r="L6" s="68"/>
      <c r="M6" s="69"/>
      <c r="N6" s="69"/>
      <c r="O6" s="70"/>
    </row>
    <row r="7" spans="1:15" ht="21" customHeight="1" thickBot="1" x14ac:dyDescent="0.45">
      <c r="A7" s="48" t="s">
        <v>3</v>
      </c>
      <c r="B7" s="30"/>
      <c r="C7" s="49"/>
      <c r="D7" s="37"/>
      <c r="E7" s="30"/>
      <c r="F7" s="30"/>
      <c r="G7" s="38"/>
      <c r="H7" s="48" t="s">
        <v>66</v>
      </c>
      <c r="I7" s="30"/>
      <c r="J7" s="30"/>
      <c r="K7" s="30"/>
      <c r="L7" s="30"/>
      <c r="M7" s="32" t="s">
        <v>74</v>
      </c>
      <c r="N7" s="33"/>
      <c r="O7" s="34"/>
    </row>
    <row r="8" spans="1:15" ht="21" customHeight="1" x14ac:dyDescent="0.4">
      <c r="A8" s="48" t="s">
        <v>4</v>
      </c>
      <c r="B8" s="30"/>
      <c r="C8" s="49"/>
      <c r="D8" s="30"/>
      <c r="E8" s="30"/>
      <c r="F8" s="30"/>
      <c r="G8" s="30"/>
      <c r="H8" s="30"/>
      <c r="I8" s="30"/>
      <c r="J8" s="30"/>
      <c r="K8" s="30"/>
      <c r="L8" s="30"/>
      <c r="M8" s="29"/>
      <c r="N8" s="29"/>
      <c r="O8" s="47"/>
    </row>
    <row r="9" spans="1:15" ht="21" customHeight="1" x14ac:dyDescent="0.4">
      <c r="A9" s="48" t="s">
        <v>5</v>
      </c>
      <c r="B9" s="30"/>
      <c r="C9" s="38"/>
      <c r="D9" s="39" t="s">
        <v>11</v>
      </c>
      <c r="E9" s="40"/>
      <c r="F9" s="82"/>
      <c r="G9" s="83"/>
      <c r="H9" s="83"/>
      <c r="I9" s="83"/>
      <c r="J9" s="83"/>
      <c r="K9" s="84"/>
      <c r="L9" s="39" t="s">
        <v>14</v>
      </c>
      <c r="M9" s="40"/>
      <c r="N9" s="37"/>
      <c r="O9" s="38"/>
    </row>
    <row r="10" spans="1:15" ht="21" customHeight="1" x14ac:dyDescent="0.4">
      <c r="A10" s="48"/>
      <c r="B10" s="30"/>
      <c r="C10" s="38"/>
      <c r="D10" s="48" t="s">
        <v>10</v>
      </c>
      <c r="E10" s="49"/>
      <c r="F10" s="50" t="s">
        <v>13</v>
      </c>
      <c r="G10" s="50"/>
      <c r="H10" s="50"/>
      <c r="I10" s="50"/>
      <c r="J10" s="50"/>
      <c r="K10" s="50"/>
      <c r="L10" s="50"/>
      <c r="M10" s="50"/>
      <c r="N10" s="50"/>
      <c r="O10" s="51"/>
    </row>
    <row r="11" spans="1:15" ht="21" customHeight="1" x14ac:dyDescent="0.4">
      <c r="A11" s="48"/>
      <c r="B11" s="30"/>
      <c r="C11" s="38"/>
      <c r="D11" s="39" t="s">
        <v>12</v>
      </c>
      <c r="E11" s="40"/>
      <c r="F11" s="82"/>
      <c r="G11" s="83"/>
      <c r="H11" s="83"/>
      <c r="I11" s="83"/>
      <c r="J11" s="83"/>
      <c r="K11" s="83"/>
      <c r="L11" s="83"/>
      <c r="M11" s="83"/>
      <c r="N11" s="85"/>
      <c r="O11" s="84"/>
    </row>
    <row r="12" spans="1:15" ht="21" customHeight="1" x14ac:dyDescent="0.4">
      <c r="A12" s="56" t="s">
        <v>17</v>
      </c>
      <c r="B12" s="57"/>
      <c r="C12" s="58"/>
      <c r="D12" s="3" t="s">
        <v>9</v>
      </c>
      <c r="E12" s="4"/>
      <c r="F12" s="37"/>
      <c r="G12" s="30"/>
      <c r="H12" s="30"/>
      <c r="I12" s="38"/>
      <c r="J12" s="3" t="s">
        <v>9</v>
      </c>
      <c r="K12" s="5"/>
      <c r="L12" s="37"/>
      <c r="M12" s="30"/>
      <c r="N12" s="30"/>
      <c r="O12" s="38"/>
    </row>
    <row r="13" spans="1:15" ht="21" customHeight="1" x14ac:dyDescent="0.4">
      <c r="A13" s="59"/>
      <c r="B13" s="60"/>
      <c r="C13" s="61"/>
      <c r="D13" s="3" t="s">
        <v>9</v>
      </c>
      <c r="E13" s="4"/>
      <c r="F13" s="37"/>
      <c r="G13" s="30"/>
      <c r="H13" s="30"/>
      <c r="I13" s="38"/>
      <c r="J13" s="3" t="s">
        <v>9</v>
      </c>
      <c r="K13" s="5"/>
      <c r="L13" s="37"/>
      <c r="M13" s="30"/>
      <c r="N13" s="30"/>
      <c r="O13" s="38"/>
    </row>
    <row r="14" spans="1:15" ht="21" customHeight="1" thickBot="1" x14ac:dyDescent="0.45">
      <c r="A14" s="78"/>
      <c r="B14" s="79"/>
      <c r="C14" s="80"/>
      <c r="D14" s="3" t="s">
        <v>9</v>
      </c>
      <c r="E14" s="4"/>
      <c r="F14" s="37"/>
      <c r="G14" s="30"/>
      <c r="H14" s="30"/>
      <c r="I14" s="38"/>
      <c r="J14" s="3" t="s">
        <v>9</v>
      </c>
      <c r="K14" s="5"/>
      <c r="L14" s="65"/>
      <c r="M14" s="81"/>
      <c r="N14" s="81"/>
      <c r="O14" s="45"/>
    </row>
    <row r="15" spans="1:15" ht="21" customHeight="1" thickBot="1" x14ac:dyDescent="0.45">
      <c r="A15" s="35" t="s">
        <v>65</v>
      </c>
      <c r="B15" s="36"/>
      <c r="C15" s="36"/>
      <c r="D15" s="36"/>
      <c r="E15" s="36"/>
      <c r="F15" s="36"/>
      <c r="G15" s="36"/>
      <c r="H15" s="36"/>
      <c r="I15" s="36"/>
      <c r="J15" s="36"/>
      <c r="K15" s="36"/>
      <c r="L15" s="32" t="s">
        <v>60</v>
      </c>
      <c r="M15" s="33"/>
      <c r="N15" s="33"/>
      <c r="O15" s="34"/>
    </row>
    <row r="16" spans="1:15" ht="30" customHeight="1" x14ac:dyDescent="0.4">
      <c r="A16" s="56" t="s">
        <v>15</v>
      </c>
      <c r="B16" s="57"/>
      <c r="C16" s="58"/>
      <c r="D16" s="44"/>
      <c r="E16" s="45"/>
      <c r="F16" s="62" t="s">
        <v>18</v>
      </c>
      <c r="G16" s="14" t="str">
        <f>IF(C4="プライズ","クラウン","１級")</f>
        <v>１級</v>
      </c>
      <c r="H16" s="37"/>
      <c r="I16" s="38"/>
      <c r="J16" s="14" t="str">
        <f>IF(C4="プライズ","テクニカル","２級")</f>
        <v>２級</v>
      </c>
      <c r="K16" s="37"/>
      <c r="L16" s="47"/>
      <c r="M16" s="26" t="str">
        <f>IF(C4="プライズ","","３級")</f>
        <v>３級</v>
      </c>
      <c r="N16" s="55"/>
      <c r="O16" s="47"/>
    </row>
    <row r="17" spans="1:16" ht="30" customHeight="1" x14ac:dyDescent="0.4">
      <c r="A17" s="59"/>
      <c r="B17" s="60"/>
      <c r="C17" s="61"/>
      <c r="D17" s="46"/>
      <c r="E17" s="47"/>
      <c r="F17" s="63"/>
      <c r="G17" s="6" t="str">
        <f>IF(C4="プライズ","","４級")</f>
        <v>４級</v>
      </c>
      <c r="H17" s="37"/>
      <c r="I17" s="38"/>
      <c r="J17" s="6" t="str">
        <f>IF(C4="プライズ","","５級")</f>
        <v>５級</v>
      </c>
      <c r="K17" s="37"/>
      <c r="L17" s="38"/>
      <c r="M17" s="14" t="str">
        <f>IF(C4="ジュニアスキー","６級","　")</f>
        <v>　</v>
      </c>
      <c r="N17" s="37"/>
      <c r="O17" s="38"/>
    </row>
    <row r="18" spans="1:16" ht="21" customHeight="1" x14ac:dyDescent="0.4">
      <c r="A18" s="52" t="s">
        <v>47</v>
      </c>
      <c r="B18" s="53"/>
      <c r="C18" s="54"/>
      <c r="D18" s="48"/>
      <c r="E18" s="30"/>
      <c r="F18" s="30"/>
      <c r="G18" s="30"/>
      <c r="H18" s="30"/>
      <c r="I18" s="30"/>
      <c r="J18" s="30"/>
      <c r="K18" s="30"/>
      <c r="L18" s="30"/>
      <c r="M18" s="30"/>
      <c r="N18" s="30"/>
      <c r="O18" s="38"/>
    </row>
    <row r="19" spans="1:16" ht="21" customHeight="1" x14ac:dyDescent="0.4">
      <c r="A19" s="52"/>
      <c r="B19" s="53"/>
      <c r="C19" s="54"/>
      <c r="D19" s="48" t="s">
        <v>10</v>
      </c>
      <c r="E19" s="49"/>
      <c r="F19" s="50" t="s">
        <v>13</v>
      </c>
      <c r="G19" s="50"/>
      <c r="H19" s="50"/>
      <c r="I19" s="50"/>
      <c r="J19" s="50"/>
      <c r="K19" s="50"/>
      <c r="L19" s="50"/>
      <c r="M19" s="50"/>
      <c r="N19" s="50"/>
      <c r="O19" s="51"/>
    </row>
    <row r="20" spans="1:16" ht="21" customHeight="1" thickBot="1" x14ac:dyDescent="0.45">
      <c r="A20" s="52"/>
      <c r="B20" s="53"/>
      <c r="C20" s="54"/>
      <c r="D20" s="39" t="s">
        <v>11</v>
      </c>
      <c r="E20" s="40"/>
      <c r="F20" s="30"/>
      <c r="G20" s="30"/>
      <c r="H20" s="30"/>
      <c r="I20" s="38"/>
      <c r="J20" s="48" t="s">
        <v>12</v>
      </c>
      <c r="K20" s="64"/>
      <c r="L20" s="65"/>
      <c r="M20" s="30"/>
      <c r="N20" s="30"/>
      <c r="O20" s="38"/>
    </row>
    <row r="21" spans="1:16" ht="21" customHeight="1" thickBot="1" x14ac:dyDescent="0.45">
      <c r="A21" s="52" t="s">
        <v>16</v>
      </c>
      <c r="B21" s="53"/>
      <c r="C21" s="54"/>
      <c r="D21" s="35" t="s">
        <v>68</v>
      </c>
      <c r="E21" s="36"/>
      <c r="F21" s="36"/>
      <c r="G21" s="36"/>
      <c r="H21" s="36"/>
      <c r="I21" s="36"/>
      <c r="J21" s="36"/>
      <c r="K21" s="32" t="s">
        <v>70</v>
      </c>
      <c r="L21" s="34"/>
      <c r="M21" s="86" t="str">
        <f>県連専用シート・触らないで下さい!B23</f>
        <v>（下記に記入して下さい）</v>
      </c>
      <c r="N21" s="86"/>
      <c r="O21" s="87"/>
    </row>
    <row r="22" spans="1:16" ht="21" customHeight="1" x14ac:dyDescent="0.4">
      <c r="A22" s="52"/>
      <c r="B22" s="53"/>
      <c r="C22" s="54"/>
      <c r="D22" s="39" t="s">
        <v>7</v>
      </c>
      <c r="E22" s="40"/>
      <c r="F22" s="40"/>
      <c r="G22" s="40"/>
      <c r="H22" s="37"/>
      <c r="I22" s="30"/>
      <c r="J22" s="30"/>
      <c r="K22" s="29"/>
      <c r="L22" s="29"/>
      <c r="M22" s="30"/>
      <c r="N22" s="30"/>
      <c r="O22" s="38"/>
    </row>
    <row r="23" spans="1:16" ht="21" customHeight="1" x14ac:dyDescent="0.4">
      <c r="A23" s="52"/>
      <c r="B23" s="53"/>
      <c r="C23" s="54"/>
      <c r="D23" s="39" t="s">
        <v>8</v>
      </c>
      <c r="E23" s="40"/>
      <c r="F23" s="40"/>
      <c r="G23" s="40"/>
      <c r="H23" s="41"/>
      <c r="I23" s="42"/>
      <c r="J23" s="42"/>
      <c r="K23" s="42"/>
      <c r="L23" s="42"/>
      <c r="M23" s="42"/>
      <c r="N23" s="42"/>
      <c r="O23" s="43"/>
    </row>
    <row r="24" spans="1:16" ht="9" customHeight="1" x14ac:dyDescent="0.4"/>
    <row r="25" spans="1:16" ht="18" customHeight="1" x14ac:dyDescent="0.4">
      <c r="A25" s="88" t="s">
        <v>32</v>
      </c>
      <c r="B25" s="88"/>
      <c r="C25" s="88"/>
      <c r="D25" s="88"/>
      <c r="E25" s="88"/>
      <c r="F25" s="88"/>
      <c r="G25" s="88"/>
      <c r="H25" s="88"/>
      <c r="I25" s="88"/>
      <c r="J25" s="88"/>
      <c r="K25" s="88"/>
      <c r="L25" s="88"/>
      <c r="M25" s="88"/>
      <c r="N25" s="88"/>
      <c r="O25" s="88"/>
      <c r="P25" s="7"/>
    </row>
    <row r="26" spans="1:16" ht="33" customHeight="1" x14ac:dyDescent="0.4">
      <c r="A26" s="9"/>
      <c r="B26" s="11" t="s">
        <v>21</v>
      </c>
      <c r="C26" s="88" t="s">
        <v>31</v>
      </c>
      <c r="D26" s="88"/>
      <c r="E26" s="88"/>
      <c r="F26" s="88"/>
      <c r="G26" s="88"/>
      <c r="H26" s="88"/>
      <c r="I26" s="88"/>
      <c r="J26" s="88"/>
      <c r="K26" s="88"/>
      <c r="L26" s="88"/>
      <c r="M26" s="88"/>
      <c r="N26" s="88"/>
      <c r="O26" s="88"/>
    </row>
    <row r="27" spans="1:16" ht="33" customHeight="1" x14ac:dyDescent="0.4">
      <c r="A27" s="9"/>
      <c r="B27" s="12"/>
      <c r="D27" s="88" t="s">
        <v>29</v>
      </c>
      <c r="E27" s="88"/>
      <c r="F27" s="88"/>
      <c r="G27" s="88"/>
      <c r="H27" s="88"/>
      <c r="I27" s="88"/>
      <c r="J27" s="88"/>
      <c r="K27" s="88"/>
      <c r="L27" s="88"/>
      <c r="M27" s="88"/>
      <c r="N27" s="88"/>
    </row>
    <row r="28" spans="1:16" ht="21" customHeight="1" x14ac:dyDescent="0.4">
      <c r="A28" s="9"/>
      <c r="B28" s="12"/>
      <c r="D28" s="88" t="s">
        <v>25</v>
      </c>
      <c r="E28" s="88"/>
      <c r="F28" s="88"/>
      <c r="G28" s="88"/>
      <c r="H28" s="88"/>
      <c r="I28" s="88"/>
      <c r="J28" s="88"/>
      <c r="K28" s="88"/>
      <c r="L28" s="88"/>
      <c r="M28" s="88"/>
      <c r="N28" s="88"/>
      <c r="O28" s="7"/>
    </row>
    <row r="29" spans="1:16" ht="51" customHeight="1" x14ac:dyDescent="0.4">
      <c r="A29" s="9"/>
      <c r="B29" s="11" t="s">
        <v>22</v>
      </c>
      <c r="C29" s="88" t="s">
        <v>73</v>
      </c>
      <c r="D29" s="88"/>
      <c r="E29" s="88"/>
      <c r="F29" s="88"/>
      <c r="G29" s="88"/>
      <c r="H29" s="88"/>
      <c r="I29" s="88"/>
      <c r="J29" s="88"/>
      <c r="K29" s="88"/>
      <c r="L29" s="88"/>
      <c r="M29" s="88"/>
      <c r="N29" s="88"/>
      <c r="O29" s="88"/>
    </row>
    <row r="30" spans="1:16" ht="36" customHeight="1" x14ac:dyDescent="0.4">
      <c r="A30" s="9"/>
      <c r="B30" s="11" t="s">
        <v>23</v>
      </c>
      <c r="C30" s="88" t="s">
        <v>33</v>
      </c>
      <c r="D30" s="88"/>
      <c r="E30" s="88"/>
      <c r="F30" s="88"/>
      <c r="G30" s="88"/>
      <c r="H30" s="88"/>
      <c r="I30" s="88"/>
      <c r="J30" s="88"/>
      <c r="K30" s="88"/>
      <c r="L30" s="88"/>
      <c r="M30" s="88"/>
      <c r="N30" s="88"/>
      <c r="O30" s="88"/>
    </row>
    <row r="31" spans="1:16" ht="63" customHeight="1" x14ac:dyDescent="0.4">
      <c r="A31" s="10"/>
      <c r="B31" s="11" t="s">
        <v>24</v>
      </c>
      <c r="C31" s="88" t="s">
        <v>34</v>
      </c>
      <c r="D31" s="88"/>
      <c r="E31" s="88"/>
      <c r="F31" s="88"/>
      <c r="G31" s="88"/>
      <c r="H31" s="88"/>
      <c r="I31" s="88"/>
      <c r="J31" s="88"/>
      <c r="K31" s="88"/>
      <c r="L31" s="88"/>
      <c r="M31" s="88"/>
      <c r="N31" s="88"/>
      <c r="O31" s="88"/>
    </row>
    <row r="32" spans="1:16" ht="36" customHeight="1" x14ac:dyDescent="0.4">
      <c r="A32" s="10"/>
      <c r="B32" s="11"/>
      <c r="D32" s="88" t="s">
        <v>38</v>
      </c>
      <c r="E32" s="88"/>
      <c r="F32" s="88"/>
      <c r="G32" s="88"/>
      <c r="H32" s="88"/>
      <c r="I32" s="88" t="s">
        <v>37</v>
      </c>
      <c r="J32" s="88"/>
      <c r="K32" s="88"/>
      <c r="L32" s="88"/>
      <c r="M32" s="88"/>
      <c r="N32" s="88"/>
      <c r="O32" s="88"/>
    </row>
    <row r="33" spans="1:15" ht="21" customHeight="1" x14ac:dyDescent="0.4">
      <c r="A33" s="8"/>
      <c r="B33" s="11" t="s">
        <v>27</v>
      </c>
      <c r="C33" s="89" t="s">
        <v>26</v>
      </c>
      <c r="D33" s="89"/>
      <c r="E33" s="89"/>
      <c r="F33" s="89"/>
      <c r="G33" s="89"/>
      <c r="H33" s="89"/>
      <c r="I33" s="89"/>
      <c r="J33" s="89"/>
      <c r="K33" s="89"/>
      <c r="L33" s="89"/>
      <c r="M33" s="89"/>
      <c r="N33" s="89"/>
      <c r="O33" s="89"/>
    </row>
    <row r="34" spans="1:15" ht="21" customHeight="1" x14ac:dyDescent="0.4">
      <c r="A34" s="8"/>
      <c r="B34" s="11" t="s">
        <v>28</v>
      </c>
      <c r="C34" s="88" t="s">
        <v>36</v>
      </c>
      <c r="D34" s="88"/>
      <c r="E34" s="88"/>
      <c r="F34" s="88"/>
      <c r="G34" s="88"/>
      <c r="H34" s="88"/>
      <c r="I34" s="88"/>
      <c r="J34" s="88"/>
      <c r="K34" s="88"/>
      <c r="L34" s="88"/>
      <c r="M34" s="88"/>
      <c r="N34" s="88"/>
      <c r="O34" s="88"/>
    </row>
    <row r="35" spans="1:15" ht="18" customHeight="1" x14ac:dyDescent="0.4"/>
    <row r="36" spans="1:15" ht="24" customHeight="1" x14ac:dyDescent="0.4">
      <c r="D36" s="31" t="s">
        <v>35</v>
      </c>
      <c r="E36" s="31"/>
      <c r="F36" s="31"/>
      <c r="G36" s="31"/>
      <c r="H36" s="31"/>
      <c r="I36" s="31"/>
      <c r="J36" s="31"/>
      <c r="K36" s="31"/>
      <c r="L36" s="31"/>
      <c r="M36" s="31"/>
    </row>
    <row r="37" spans="1:15" ht="30" customHeight="1" x14ac:dyDescent="0.4">
      <c r="D37" s="29" t="s">
        <v>6</v>
      </c>
      <c r="E37" s="29"/>
      <c r="F37" s="29"/>
      <c r="G37" s="29"/>
      <c r="H37" s="29"/>
      <c r="I37" s="29"/>
      <c r="J37" s="29"/>
      <c r="K37" s="29"/>
      <c r="L37" s="29"/>
      <c r="M37" s="29"/>
      <c r="N37" s="2"/>
    </row>
    <row r="38" spans="1:15" ht="30" customHeight="1" x14ac:dyDescent="0.4">
      <c r="D38" s="30" t="s">
        <v>0</v>
      </c>
      <c r="E38" s="30"/>
      <c r="F38" s="30"/>
      <c r="G38" s="30"/>
      <c r="H38" s="30"/>
      <c r="I38" s="30"/>
      <c r="J38" s="30"/>
      <c r="K38" s="30"/>
      <c r="L38" s="30"/>
      <c r="M38" s="30"/>
      <c r="N38" s="2"/>
    </row>
    <row r="40" spans="1:15" s="2" customFormat="1" ht="24" customHeight="1" x14ac:dyDescent="0.4">
      <c r="A40" s="1"/>
      <c r="B40" s="1"/>
      <c r="C40" s="1"/>
      <c r="D40" s="1"/>
      <c r="E40" s="1"/>
      <c r="F40" s="1"/>
      <c r="G40" s="1"/>
      <c r="H40" s="1"/>
      <c r="I40" s="1"/>
      <c r="J40" s="1"/>
      <c r="K40" s="1"/>
      <c r="L40" s="1"/>
      <c r="M40" s="1"/>
      <c r="N40" s="1"/>
      <c r="O40" s="1"/>
    </row>
  </sheetData>
  <mergeCells count="75">
    <mergeCell ref="D37:E37"/>
    <mergeCell ref="F37:M37"/>
    <mergeCell ref="D38:E38"/>
    <mergeCell ref="F38:M38"/>
    <mergeCell ref="C31:O31"/>
    <mergeCell ref="D32:H32"/>
    <mergeCell ref="I32:O32"/>
    <mergeCell ref="C33:O33"/>
    <mergeCell ref="C34:O34"/>
    <mergeCell ref="D36:M36"/>
    <mergeCell ref="C30:O30"/>
    <mergeCell ref="A21:C23"/>
    <mergeCell ref="D21:J21"/>
    <mergeCell ref="K21:L21"/>
    <mergeCell ref="M21:O21"/>
    <mergeCell ref="D22:G22"/>
    <mergeCell ref="H22:O22"/>
    <mergeCell ref="D23:G23"/>
    <mergeCell ref="H23:O23"/>
    <mergeCell ref="A25:O25"/>
    <mergeCell ref="C26:O26"/>
    <mergeCell ref="D27:N27"/>
    <mergeCell ref="D28:N28"/>
    <mergeCell ref="C29:O29"/>
    <mergeCell ref="A18:C20"/>
    <mergeCell ref="D18:O18"/>
    <mergeCell ref="D19:E19"/>
    <mergeCell ref="F19:G19"/>
    <mergeCell ref="H19:O19"/>
    <mergeCell ref="D20:E20"/>
    <mergeCell ref="F20:I20"/>
    <mergeCell ref="J20:K20"/>
    <mergeCell ref="L20:O20"/>
    <mergeCell ref="A15:K15"/>
    <mergeCell ref="L15:O15"/>
    <mergeCell ref="A16:C17"/>
    <mergeCell ref="D16:E17"/>
    <mergeCell ref="F16:F17"/>
    <mergeCell ref="H16:I16"/>
    <mergeCell ref="K16:L16"/>
    <mergeCell ref="N16:O16"/>
    <mergeCell ref="H17:I17"/>
    <mergeCell ref="K17:L17"/>
    <mergeCell ref="N17:O17"/>
    <mergeCell ref="A12:C14"/>
    <mergeCell ref="F12:I12"/>
    <mergeCell ref="L12:O12"/>
    <mergeCell ref="F13:I13"/>
    <mergeCell ref="L13:O13"/>
    <mergeCell ref="F14:I14"/>
    <mergeCell ref="L14:O14"/>
    <mergeCell ref="A9:C11"/>
    <mergeCell ref="D9:E9"/>
    <mergeCell ref="F9:K9"/>
    <mergeCell ref="L9:M9"/>
    <mergeCell ref="N9:O9"/>
    <mergeCell ref="D10:E10"/>
    <mergeCell ref="F10:G10"/>
    <mergeCell ref="H10:O10"/>
    <mergeCell ref="D11:E11"/>
    <mergeCell ref="F11:O11"/>
    <mergeCell ref="A7:C7"/>
    <mergeCell ref="D7:G7"/>
    <mergeCell ref="H7:L7"/>
    <mergeCell ref="M7:O7"/>
    <mergeCell ref="A8:C8"/>
    <mergeCell ref="D8:O8"/>
    <mergeCell ref="K1:L1"/>
    <mergeCell ref="M1:O1"/>
    <mergeCell ref="C4:E4"/>
    <mergeCell ref="A6:C6"/>
    <mergeCell ref="D6:E6"/>
    <mergeCell ref="G6:H6"/>
    <mergeCell ref="I6:J6"/>
    <mergeCell ref="K6:O6"/>
  </mergeCells>
  <phoneticPr fontId="1"/>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88E1C66D-F617-4308-9F1D-84FD516333E0}">
          <x14:formula1>
            <xm:f>県連専用シート・触らないで下さい!$B$14:$B$15</xm:f>
          </x14:formula1>
          <xm:sqref>M7</xm:sqref>
        </x14:dataValidation>
        <x14:dataValidation type="list" allowBlank="1" showInputMessage="1" showErrorMessage="1" xr:uid="{CC2E67E6-DD28-4F6F-9B80-537C2DDC3D57}">
          <x14:formula1>
            <xm:f>県連専用シート・触らないで下さい!$B$17:$B$19</xm:f>
          </x14:formula1>
          <xm:sqref>L15</xm:sqref>
        </x14:dataValidation>
        <x14:dataValidation type="list" allowBlank="1" showInputMessage="1" showErrorMessage="1" xr:uid="{7D4429CC-6156-4FDE-ACF7-047635F79571}">
          <x14:formula1>
            <xm:f>県連専用シート・触らないで下さい!$B$21:$B$22</xm:f>
          </x14:formula1>
          <xm:sqref>K21</xm:sqref>
        </x14:dataValidation>
        <x14:dataValidation type="list" allowBlank="1" showInputMessage="1" showErrorMessage="1" xr:uid="{76754ABB-345E-473F-900A-35276816E182}">
          <x14:formula1>
            <xm:f>県連専用シート・触らないで下さい!$B$9:$B$12</xm:f>
          </x14:formula1>
          <xm:sqref>C4:E4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4A307-8B2F-4C00-9B87-E4865154A480}">
  <dimension ref="A1:P40"/>
  <sheetViews>
    <sheetView zoomScale="90" zoomScaleNormal="90" workbookViewId="0"/>
  </sheetViews>
  <sheetFormatPr defaultRowHeight="14.25" x14ac:dyDescent="0.4"/>
  <cols>
    <col min="1" max="3" width="4.625" style="1" customWidth="1"/>
    <col min="4" max="4" width="6.625" style="1" customWidth="1"/>
    <col min="5" max="5" width="8.625" style="1" customWidth="1"/>
    <col min="6" max="6" width="5.5" style="1" bestFit="1" customWidth="1"/>
    <col min="7" max="7" width="6.125" style="1" customWidth="1"/>
    <col min="8" max="8" width="6.75" style="1" customWidth="1"/>
    <col min="9" max="12" width="6.125" style="1" customWidth="1"/>
    <col min="13" max="13" width="7.5" style="1" bestFit="1" customWidth="1"/>
    <col min="14" max="15" width="6.125" style="1" customWidth="1"/>
    <col min="16" max="16384" width="9" style="1"/>
  </cols>
  <sheetData>
    <row r="1" spans="1:15" ht="21" customHeight="1" x14ac:dyDescent="0.4">
      <c r="K1" s="66" t="s">
        <v>1</v>
      </c>
      <c r="L1" s="66"/>
      <c r="M1" s="71"/>
      <c r="N1" s="71"/>
      <c r="O1" s="71"/>
    </row>
    <row r="2" spans="1:15" ht="21" customHeight="1" x14ac:dyDescent="0.4">
      <c r="A2" s="13" t="s">
        <v>30</v>
      </c>
    </row>
    <row r="3" spans="1:15" ht="9" customHeight="1" thickBot="1" x14ac:dyDescent="0.45"/>
    <row r="4" spans="1:15" ht="21" customHeight="1" thickBot="1" x14ac:dyDescent="0.45">
      <c r="C4" s="72" t="s">
        <v>72</v>
      </c>
      <c r="D4" s="73"/>
      <c r="E4" s="74"/>
      <c r="F4" s="25" t="str">
        <f>IF(C4="プライズ",県連専用シート・触らないで下さい!B26,県連専用シート・触らないで下さい!B25)</f>
        <v>　級別テスト・講習会　開催申込書</v>
      </c>
      <c r="G4" s="24"/>
      <c r="H4" s="24"/>
      <c r="I4" s="24"/>
      <c r="K4" s="24"/>
      <c r="L4" s="24"/>
      <c r="M4" s="24"/>
      <c r="N4" s="24"/>
    </row>
    <row r="5" spans="1:15" ht="24" customHeight="1" x14ac:dyDescent="0.4">
      <c r="C5" s="15" t="s">
        <v>130</v>
      </c>
    </row>
    <row r="6" spans="1:15" ht="21" customHeight="1" thickBot="1" x14ac:dyDescent="0.45">
      <c r="A6" s="48" t="s">
        <v>2</v>
      </c>
      <c r="B6" s="30"/>
      <c r="C6" s="49"/>
      <c r="D6" s="75"/>
      <c r="E6" s="76"/>
      <c r="F6" s="16" t="s">
        <v>39</v>
      </c>
      <c r="G6" s="76"/>
      <c r="H6" s="77"/>
      <c r="I6" s="48" t="s">
        <v>20</v>
      </c>
      <c r="J6" s="49"/>
      <c r="K6" s="67"/>
      <c r="L6" s="68"/>
      <c r="M6" s="69"/>
      <c r="N6" s="69"/>
      <c r="O6" s="70"/>
    </row>
    <row r="7" spans="1:15" ht="21" customHeight="1" thickBot="1" x14ac:dyDescent="0.45">
      <c r="A7" s="48" t="s">
        <v>3</v>
      </c>
      <c r="B7" s="30"/>
      <c r="C7" s="49"/>
      <c r="D7" s="37"/>
      <c r="E7" s="30"/>
      <c r="F7" s="30"/>
      <c r="G7" s="38"/>
      <c r="H7" s="48" t="s">
        <v>66</v>
      </c>
      <c r="I7" s="30"/>
      <c r="J7" s="30"/>
      <c r="K7" s="30"/>
      <c r="L7" s="30"/>
      <c r="M7" s="32" t="s">
        <v>74</v>
      </c>
      <c r="N7" s="33"/>
      <c r="O7" s="34"/>
    </row>
    <row r="8" spans="1:15" ht="21" customHeight="1" x14ac:dyDescent="0.4">
      <c r="A8" s="48" t="s">
        <v>4</v>
      </c>
      <c r="B8" s="30"/>
      <c r="C8" s="49"/>
      <c r="D8" s="30"/>
      <c r="E8" s="30"/>
      <c r="F8" s="30"/>
      <c r="G8" s="30"/>
      <c r="H8" s="30"/>
      <c r="I8" s="30"/>
      <c r="J8" s="30"/>
      <c r="K8" s="30"/>
      <c r="L8" s="30"/>
      <c r="M8" s="29"/>
      <c r="N8" s="29"/>
      <c r="O8" s="47"/>
    </row>
    <row r="9" spans="1:15" ht="21" customHeight="1" x14ac:dyDescent="0.4">
      <c r="A9" s="48" t="s">
        <v>5</v>
      </c>
      <c r="B9" s="30"/>
      <c r="C9" s="38"/>
      <c r="D9" s="39" t="s">
        <v>11</v>
      </c>
      <c r="E9" s="40"/>
      <c r="F9" s="82"/>
      <c r="G9" s="83"/>
      <c r="H9" s="83"/>
      <c r="I9" s="83"/>
      <c r="J9" s="83"/>
      <c r="K9" s="84"/>
      <c r="L9" s="39" t="s">
        <v>14</v>
      </c>
      <c r="M9" s="40"/>
      <c r="N9" s="37"/>
      <c r="O9" s="38"/>
    </row>
    <row r="10" spans="1:15" ht="21" customHeight="1" x14ac:dyDescent="0.4">
      <c r="A10" s="48"/>
      <c r="B10" s="30"/>
      <c r="C10" s="38"/>
      <c r="D10" s="48" t="s">
        <v>10</v>
      </c>
      <c r="E10" s="49"/>
      <c r="F10" s="50" t="s">
        <v>13</v>
      </c>
      <c r="G10" s="50"/>
      <c r="H10" s="50"/>
      <c r="I10" s="50"/>
      <c r="J10" s="50"/>
      <c r="K10" s="50"/>
      <c r="L10" s="50"/>
      <c r="M10" s="50"/>
      <c r="N10" s="50"/>
      <c r="O10" s="51"/>
    </row>
    <row r="11" spans="1:15" ht="21" customHeight="1" x14ac:dyDescent="0.4">
      <c r="A11" s="48"/>
      <c r="B11" s="30"/>
      <c r="C11" s="38"/>
      <c r="D11" s="39" t="s">
        <v>12</v>
      </c>
      <c r="E11" s="40"/>
      <c r="F11" s="82"/>
      <c r="G11" s="83"/>
      <c r="H11" s="83"/>
      <c r="I11" s="83"/>
      <c r="J11" s="83"/>
      <c r="K11" s="83"/>
      <c r="L11" s="83"/>
      <c r="M11" s="83"/>
      <c r="N11" s="85"/>
      <c r="O11" s="84"/>
    </row>
    <row r="12" spans="1:15" ht="21" customHeight="1" x14ac:dyDescent="0.4">
      <c r="A12" s="56" t="s">
        <v>17</v>
      </c>
      <c r="B12" s="57"/>
      <c r="C12" s="58"/>
      <c r="D12" s="3" t="s">
        <v>9</v>
      </c>
      <c r="E12" s="4"/>
      <c r="F12" s="37"/>
      <c r="G12" s="30"/>
      <c r="H12" s="30"/>
      <c r="I12" s="38"/>
      <c r="J12" s="3" t="s">
        <v>9</v>
      </c>
      <c r="K12" s="5"/>
      <c r="L12" s="37"/>
      <c r="M12" s="30"/>
      <c r="N12" s="30"/>
      <c r="O12" s="38"/>
    </row>
    <row r="13" spans="1:15" ht="21" customHeight="1" x14ac:dyDescent="0.4">
      <c r="A13" s="59"/>
      <c r="B13" s="60"/>
      <c r="C13" s="61"/>
      <c r="D13" s="3" t="s">
        <v>9</v>
      </c>
      <c r="E13" s="4"/>
      <c r="F13" s="37"/>
      <c r="G13" s="30"/>
      <c r="H13" s="30"/>
      <c r="I13" s="38"/>
      <c r="J13" s="3" t="s">
        <v>9</v>
      </c>
      <c r="K13" s="5"/>
      <c r="L13" s="37"/>
      <c r="M13" s="30"/>
      <c r="N13" s="30"/>
      <c r="O13" s="38"/>
    </row>
    <row r="14" spans="1:15" ht="21" customHeight="1" thickBot="1" x14ac:dyDescent="0.45">
      <c r="A14" s="78"/>
      <c r="B14" s="79"/>
      <c r="C14" s="80"/>
      <c r="D14" s="3" t="s">
        <v>9</v>
      </c>
      <c r="E14" s="4"/>
      <c r="F14" s="37"/>
      <c r="G14" s="30"/>
      <c r="H14" s="30"/>
      <c r="I14" s="38"/>
      <c r="J14" s="3" t="s">
        <v>9</v>
      </c>
      <c r="K14" s="5"/>
      <c r="L14" s="65"/>
      <c r="M14" s="81"/>
      <c r="N14" s="81"/>
      <c r="O14" s="45"/>
    </row>
    <row r="15" spans="1:15" ht="21" customHeight="1" thickBot="1" x14ac:dyDescent="0.45">
      <c r="A15" s="35" t="s">
        <v>65</v>
      </c>
      <c r="B15" s="36"/>
      <c r="C15" s="36"/>
      <c r="D15" s="36"/>
      <c r="E15" s="36"/>
      <c r="F15" s="36"/>
      <c r="G15" s="36"/>
      <c r="H15" s="36"/>
      <c r="I15" s="36"/>
      <c r="J15" s="36"/>
      <c r="K15" s="36"/>
      <c r="L15" s="32" t="s">
        <v>60</v>
      </c>
      <c r="M15" s="33"/>
      <c r="N15" s="33"/>
      <c r="O15" s="34"/>
    </row>
    <row r="16" spans="1:15" ht="30" customHeight="1" x14ac:dyDescent="0.4">
      <c r="A16" s="56" t="s">
        <v>15</v>
      </c>
      <c r="B16" s="57"/>
      <c r="C16" s="58"/>
      <c r="D16" s="44"/>
      <c r="E16" s="45"/>
      <c r="F16" s="62" t="s">
        <v>18</v>
      </c>
      <c r="G16" s="14" t="str">
        <f>IF(C4="プライズ","クラウン","１級")</f>
        <v>１級</v>
      </c>
      <c r="H16" s="37"/>
      <c r="I16" s="38"/>
      <c r="J16" s="14" t="str">
        <f>IF(C4="プライズ","テクニカル","２級")</f>
        <v>２級</v>
      </c>
      <c r="K16" s="37"/>
      <c r="L16" s="47"/>
      <c r="M16" s="26" t="str">
        <f>IF(C4="プライズ","","３級")</f>
        <v>３級</v>
      </c>
      <c r="N16" s="55"/>
      <c r="O16" s="47"/>
    </row>
    <row r="17" spans="1:16" ht="30" customHeight="1" x14ac:dyDescent="0.4">
      <c r="A17" s="59"/>
      <c r="B17" s="60"/>
      <c r="C17" s="61"/>
      <c r="D17" s="46"/>
      <c r="E17" s="47"/>
      <c r="F17" s="63"/>
      <c r="G17" s="6" t="str">
        <f>IF(C4="プライズ","","４級")</f>
        <v>４級</v>
      </c>
      <c r="H17" s="37"/>
      <c r="I17" s="38"/>
      <c r="J17" s="6" t="str">
        <f>IF(C4="プライズ","","５級")</f>
        <v>５級</v>
      </c>
      <c r="K17" s="37"/>
      <c r="L17" s="38"/>
      <c r="M17" s="14" t="str">
        <f>IF(C4="ジュニアスキー","６級","　")</f>
        <v>　</v>
      </c>
      <c r="N17" s="37"/>
      <c r="O17" s="38"/>
    </row>
    <row r="18" spans="1:16" ht="21" customHeight="1" x14ac:dyDescent="0.4">
      <c r="A18" s="52" t="s">
        <v>47</v>
      </c>
      <c r="B18" s="53"/>
      <c r="C18" s="54"/>
      <c r="D18" s="48"/>
      <c r="E18" s="30"/>
      <c r="F18" s="30"/>
      <c r="G18" s="30"/>
      <c r="H18" s="30"/>
      <c r="I18" s="30"/>
      <c r="J18" s="30"/>
      <c r="K18" s="30"/>
      <c r="L18" s="30"/>
      <c r="M18" s="30"/>
      <c r="N18" s="30"/>
      <c r="O18" s="38"/>
    </row>
    <row r="19" spans="1:16" ht="21" customHeight="1" x14ac:dyDescent="0.4">
      <c r="A19" s="52"/>
      <c r="B19" s="53"/>
      <c r="C19" s="54"/>
      <c r="D19" s="48" t="s">
        <v>10</v>
      </c>
      <c r="E19" s="49"/>
      <c r="F19" s="50" t="s">
        <v>13</v>
      </c>
      <c r="G19" s="50"/>
      <c r="H19" s="50"/>
      <c r="I19" s="50"/>
      <c r="J19" s="50"/>
      <c r="K19" s="50"/>
      <c r="L19" s="50"/>
      <c r="M19" s="50"/>
      <c r="N19" s="50"/>
      <c r="O19" s="51"/>
    </row>
    <row r="20" spans="1:16" ht="21" customHeight="1" thickBot="1" x14ac:dyDescent="0.45">
      <c r="A20" s="52"/>
      <c r="B20" s="53"/>
      <c r="C20" s="54"/>
      <c r="D20" s="39" t="s">
        <v>11</v>
      </c>
      <c r="E20" s="40"/>
      <c r="F20" s="30"/>
      <c r="G20" s="30"/>
      <c r="H20" s="30"/>
      <c r="I20" s="38"/>
      <c r="J20" s="48" t="s">
        <v>12</v>
      </c>
      <c r="K20" s="64"/>
      <c r="L20" s="65"/>
      <c r="M20" s="30"/>
      <c r="N20" s="30"/>
      <c r="O20" s="38"/>
    </row>
    <row r="21" spans="1:16" ht="21" customHeight="1" thickBot="1" x14ac:dyDescent="0.45">
      <c r="A21" s="52" t="s">
        <v>16</v>
      </c>
      <c r="B21" s="53"/>
      <c r="C21" s="54"/>
      <c r="D21" s="35" t="s">
        <v>68</v>
      </c>
      <c r="E21" s="36"/>
      <c r="F21" s="36"/>
      <c r="G21" s="36"/>
      <c r="H21" s="36"/>
      <c r="I21" s="36"/>
      <c r="J21" s="36"/>
      <c r="K21" s="32" t="s">
        <v>70</v>
      </c>
      <c r="L21" s="34"/>
      <c r="M21" s="86" t="str">
        <f>県連専用シート・触らないで下さい!B23</f>
        <v>（下記に記入して下さい）</v>
      </c>
      <c r="N21" s="86"/>
      <c r="O21" s="87"/>
    </row>
    <row r="22" spans="1:16" ht="21" customHeight="1" x14ac:dyDescent="0.4">
      <c r="A22" s="52"/>
      <c r="B22" s="53"/>
      <c r="C22" s="54"/>
      <c r="D22" s="39" t="s">
        <v>7</v>
      </c>
      <c r="E22" s="40"/>
      <c r="F22" s="40"/>
      <c r="G22" s="40"/>
      <c r="H22" s="37"/>
      <c r="I22" s="30"/>
      <c r="J22" s="30"/>
      <c r="K22" s="29"/>
      <c r="L22" s="29"/>
      <c r="M22" s="30"/>
      <c r="N22" s="30"/>
      <c r="O22" s="38"/>
    </row>
    <row r="23" spans="1:16" ht="21" customHeight="1" x14ac:dyDescent="0.4">
      <c r="A23" s="52"/>
      <c r="B23" s="53"/>
      <c r="C23" s="54"/>
      <c r="D23" s="39" t="s">
        <v>8</v>
      </c>
      <c r="E23" s="40"/>
      <c r="F23" s="40"/>
      <c r="G23" s="40"/>
      <c r="H23" s="41"/>
      <c r="I23" s="42"/>
      <c r="J23" s="42"/>
      <c r="K23" s="42"/>
      <c r="L23" s="42"/>
      <c r="M23" s="42"/>
      <c r="N23" s="42"/>
      <c r="O23" s="43"/>
    </row>
    <row r="24" spans="1:16" ht="9" customHeight="1" x14ac:dyDescent="0.4"/>
    <row r="25" spans="1:16" ht="18" customHeight="1" x14ac:dyDescent="0.4">
      <c r="A25" s="88" t="s">
        <v>32</v>
      </c>
      <c r="B25" s="88"/>
      <c r="C25" s="88"/>
      <c r="D25" s="88"/>
      <c r="E25" s="88"/>
      <c r="F25" s="88"/>
      <c r="G25" s="88"/>
      <c r="H25" s="88"/>
      <c r="I25" s="88"/>
      <c r="J25" s="88"/>
      <c r="K25" s="88"/>
      <c r="L25" s="88"/>
      <c r="M25" s="88"/>
      <c r="N25" s="88"/>
      <c r="O25" s="88"/>
      <c r="P25" s="7"/>
    </row>
    <row r="26" spans="1:16" ht="33" customHeight="1" x14ac:dyDescent="0.4">
      <c r="A26" s="9"/>
      <c r="B26" s="11" t="s">
        <v>21</v>
      </c>
      <c r="C26" s="88" t="s">
        <v>31</v>
      </c>
      <c r="D26" s="88"/>
      <c r="E26" s="88"/>
      <c r="F26" s="88"/>
      <c r="G26" s="88"/>
      <c r="H26" s="88"/>
      <c r="I26" s="88"/>
      <c r="J26" s="88"/>
      <c r="K26" s="88"/>
      <c r="L26" s="88"/>
      <c r="M26" s="88"/>
      <c r="N26" s="88"/>
      <c r="O26" s="88"/>
    </row>
    <row r="27" spans="1:16" ht="33" customHeight="1" x14ac:dyDescent="0.4">
      <c r="A27" s="9"/>
      <c r="B27" s="12"/>
      <c r="D27" s="88" t="s">
        <v>29</v>
      </c>
      <c r="E27" s="88"/>
      <c r="F27" s="88"/>
      <c r="G27" s="88"/>
      <c r="H27" s="88"/>
      <c r="I27" s="88"/>
      <c r="J27" s="88"/>
      <c r="K27" s="88"/>
      <c r="L27" s="88"/>
      <c r="M27" s="88"/>
      <c r="N27" s="88"/>
    </row>
    <row r="28" spans="1:16" ht="21" customHeight="1" x14ac:dyDescent="0.4">
      <c r="A28" s="9"/>
      <c r="B28" s="12"/>
      <c r="D28" s="88" t="s">
        <v>25</v>
      </c>
      <c r="E28" s="88"/>
      <c r="F28" s="88"/>
      <c r="G28" s="88"/>
      <c r="H28" s="88"/>
      <c r="I28" s="88"/>
      <c r="J28" s="88"/>
      <c r="K28" s="88"/>
      <c r="L28" s="88"/>
      <c r="M28" s="88"/>
      <c r="N28" s="88"/>
      <c r="O28" s="7"/>
    </row>
    <row r="29" spans="1:16" ht="51" customHeight="1" x14ac:dyDescent="0.4">
      <c r="A29" s="9"/>
      <c r="B29" s="11" t="s">
        <v>22</v>
      </c>
      <c r="C29" s="88" t="s">
        <v>73</v>
      </c>
      <c r="D29" s="88"/>
      <c r="E29" s="88"/>
      <c r="F29" s="88"/>
      <c r="G29" s="88"/>
      <c r="H29" s="88"/>
      <c r="I29" s="88"/>
      <c r="J29" s="88"/>
      <c r="K29" s="88"/>
      <c r="L29" s="88"/>
      <c r="M29" s="88"/>
      <c r="N29" s="88"/>
      <c r="O29" s="88"/>
    </row>
    <row r="30" spans="1:16" ht="36" customHeight="1" x14ac:dyDescent="0.4">
      <c r="A30" s="9"/>
      <c r="B30" s="11" t="s">
        <v>23</v>
      </c>
      <c r="C30" s="88" t="s">
        <v>33</v>
      </c>
      <c r="D30" s="88"/>
      <c r="E30" s="88"/>
      <c r="F30" s="88"/>
      <c r="G30" s="88"/>
      <c r="H30" s="88"/>
      <c r="I30" s="88"/>
      <c r="J30" s="88"/>
      <c r="K30" s="88"/>
      <c r="L30" s="88"/>
      <c r="M30" s="88"/>
      <c r="N30" s="88"/>
      <c r="O30" s="88"/>
    </row>
    <row r="31" spans="1:16" ht="63" customHeight="1" x14ac:dyDescent="0.4">
      <c r="A31" s="10"/>
      <c r="B31" s="11" t="s">
        <v>24</v>
      </c>
      <c r="C31" s="88" t="s">
        <v>34</v>
      </c>
      <c r="D31" s="88"/>
      <c r="E31" s="88"/>
      <c r="F31" s="88"/>
      <c r="G31" s="88"/>
      <c r="H31" s="88"/>
      <c r="I31" s="88"/>
      <c r="J31" s="88"/>
      <c r="K31" s="88"/>
      <c r="L31" s="88"/>
      <c r="M31" s="88"/>
      <c r="N31" s="88"/>
      <c r="O31" s="88"/>
    </row>
    <row r="32" spans="1:16" ht="36" customHeight="1" x14ac:dyDescent="0.4">
      <c r="A32" s="10"/>
      <c r="B32" s="11"/>
      <c r="D32" s="88" t="s">
        <v>38</v>
      </c>
      <c r="E32" s="88"/>
      <c r="F32" s="88"/>
      <c r="G32" s="88"/>
      <c r="H32" s="88"/>
      <c r="I32" s="88" t="s">
        <v>37</v>
      </c>
      <c r="J32" s="88"/>
      <c r="K32" s="88"/>
      <c r="L32" s="88"/>
      <c r="M32" s="88"/>
      <c r="N32" s="88"/>
      <c r="O32" s="88"/>
    </row>
    <row r="33" spans="1:15" ht="21" customHeight="1" x14ac:dyDescent="0.4">
      <c r="A33" s="8"/>
      <c r="B33" s="11" t="s">
        <v>27</v>
      </c>
      <c r="C33" s="89" t="s">
        <v>26</v>
      </c>
      <c r="D33" s="89"/>
      <c r="E33" s="89"/>
      <c r="F33" s="89"/>
      <c r="G33" s="89"/>
      <c r="H33" s="89"/>
      <c r="I33" s="89"/>
      <c r="J33" s="89"/>
      <c r="K33" s="89"/>
      <c r="L33" s="89"/>
      <c r="M33" s="89"/>
      <c r="N33" s="89"/>
      <c r="O33" s="89"/>
    </row>
    <row r="34" spans="1:15" ht="21" customHeight="1" x14ac:dyDescent="0.4">
      <c r="A34" s="8"/>
      <c r="B34" s="11" t="s">
        <v>28</v>
      </c>
      <c r="C34" s="88" t="s">
        <v>36</v>
      </c>
      <c r="D34" s="88"/>
      <c r="E34" s="88"/>
      <c r="F34" s="88"/>
      <c r="G34" s="88"/>
      <c r="H34" s="88"/>
      <c r="I34" s="88"/>
      <c r="J34" s="88"/>
      <c r="K34" s="88"/>
      <c r="L34" s="88"/>
      <c r="M34" s="88"/>
      <c r="N34" s="88"/>
      <c r="O34" s="88"/>
    </row>
    <row r="35" spans="1:15" ht="18" customHeight="1" x14ac:dyDescent="0.4"/>
    <row r="36" spans="1:15" ht="24" customHeight="1" x14ac:dyDescent="0.4">
      <c r="D36" s="31" t="s">
        <v>35</v>
      </c>
      <c r="E36" s="31"/>
      <c r="F36" s="31"/>
      <c r="G36" s="31"/>
      <c r="H36" s="31"/>
      <c r="I36" s="31"/>
      <c r="J36" s="31"/>
      <c r="K36" s="31"/>
      <c r="L36" s="31"/>
      <c r="M36" s="31"/>
    </row>
    <row r="37" spans="1:15" ht="30" customHeight="1" x14ac:dyDescent="0.4">
      <c r="D37" s="29" t="s">
        <v>6</v>
      </c>
      <c r="E37" s="29"/>
      <c r="F37" s="29"/>
      <c r="G37" s="29"/>
      <c r="H37" s="29"/>
      <c r="I37" s="29"/>
      <c r="J37" s="29"/>
      <c r="K37" s="29"/>
      <c r="L37" s="29"/>
      <c r="M37" s="29"/>
      <c r="N37" s="2"/>
    </row>
    <row r="38" spans="1:15" ht="30" customHeight="1" x14ac:dyDescent="0.4">
      <c r="D38" s="30" t="s">
        <v>0</v>
      </c>
      <c r="E38" s="30"/>
      <c r="F38" s="30"/>
      <c r="G38" s="30"/>
      <c r="H38" s="30"/>
      <c r="I38" s="30"/>
      <c r="J38" s="30"/>
      <c r="K38" s="30"/>
      <c r="L38" s="30"/>
      <c r="M38" s="30"/>
      <c r="N38" s="2"/>
    </row>
    <row r="40" spans="1:15" s="2" customFormat="1" ht="24" customHeight="1" x14ac:dyDescent="0.4">
      <c r="A40" s="1"/>
      <c r="B40" s="1"/>
      <c r="C40" s="1"/>
      <c r="D40" s="1"/>
      <c r="E40" s="1"/>
      <c r="F40" s="1"/>
      <c r="G40" s="1"/>
      <c r="H40" s="1"/>
      <c r="I40" s="1"/>
      <c r="J40" s="1"/>
      <c r="K40" s="1"/>
      <c r="L40" s="1"/>
      <c r="M40" s="1"/>
      <c r="N40" s="1"/>
      <c r="O40" s="1"/>
    </row>
  </sheetData>
  <mergeCells count="75">
    <mergeCell ref="D37:E37"/>
    <mergeCell ref="F37:M37"/>
    <mergeCell ref="D38:E38"/>
    <mergeCell ref="F38:M38"/>
    <mergeCell ref="C31:O31"/>
    <mergeCell ref="D32:H32"/>
    <mergeCell ref="I32:O32"/>
    <mergeCell ref="C33:O33"/>
    <mergeCell ref="C34:O34"/>
    <mergeCell ref="D36:M36"/>
    <mergeCell ref="C30:O30"/>
    <mergeCell ref="A21:C23"/>
    <mergeCell ref="D21:J21"/>
    <mergeCell ref="K21:L21"/>
    <mergeCell ref="M21:O21"/>
    <mergeCell ref="D22:G22"/>
    <mergeCell ref="H22:O22"/>
    <mergeCell ref="D23:G23"/>
    <mergeCell ref="H23:O23"/>
    <mergeCell ref="A25:O25"/>
    <mergeCell ref="C26:O26"/>
    <mergeCell ref="D27:N27"/>
    <mergeCell ref="D28:N28"/>
    <mergeCell ref="C29:O29"/>
    <mergeCell ref="A18:C20"/>
    <mergeCell ref="D18:O18"/>
    <mergeCell ref="D19:E19"/>
    <mergeCell ref="F19:G19"/>
    <mergeCell ref="H19:O19"/>
    <mergeCell ref="D20:E20"/>
    <mergeCell ref="F20:I20"/>
    <mergeCell ref="J20:K20"/>
    <mergeCell ref="L20:O20"/>
    <mergeCell ref="A15:K15"/>
    <mergeCell ref="L15:O15"/>
    <mergeCell ref="A16:C17"/>
    <mergeCell ref="D16:E17"/>
    <mergeCell ref="F16:F17"/>
    <mergeCell ref="H16:I16"/>
    <mergeCell ref="K16:L16"/>
    <mergeCell ref="N16:O16"/>
    <mergeCell ref="H17:I17"/>
    <mergeCell ref="K17:L17"/>
    <mergeCell ref="N17:O17"/>
    <mergeCell ref="A12:C14"/>
    <mergeCell ref="F12:I12"/>
    <mergeCell ref="L12:O12"/>
    <mergeCell ref="F13:I13"/>
    <mergeCell ref="L13:O13"/>
    <mergeCell ref="F14:I14"/>
    <mergeCell ref="L14:O14"/>
    <mergeCell ref="A9:C11"/>
    <mergeCell ref="D9:E9"/>
    <mergeCell ref="F9:K9"/>
    <mergeCell ref="L9:M9"/>
    <mergeCell ref="N9:O9"/>
    <mergeCell ref="D10:E10"/>
    <mergeCell ref="F10:G10"/>
    <mergeCell ref="H10:O10"/>
    <mergeCell ref="D11:E11"/>
    <mergeCell ref="F11:O11"/>
    <mergeCell ref="A7:C7"/>
    <mergeCell ref="D7:G7"/>
    <mergeCell ref="H7:L7"/>
    <mergeCell ref="M7:O7"/>
    <mergeCell ref="A8:C8"/>
    <mergeCell ref="D8:O8"/>
    <mergeCell ref="K1:L1"/>
    <mergeCell ref="M1:O1"/>
    <mergeCell ref="C4:E4"/>
    <mergeCell ref="A6:C6"/>
    <mergeCell ref="D6:E6"/>
    <mergeCell ref="G6:H6"/>
    <mergeCell ref="I6:J6"/>
    <mergeCell ref="K6:O6"/>
  </mergeCells>
  <phoneticPr fontId="1"/>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96C50A9C-90B8-407C-AA32-3F80C912B8CE}">
          <x14:formula1>
            <xm:f>県連専用シート・触らないで下さい!$B$14:$B$15</xm:f>
          </x14:formula1>
          <xm:sqref>M7</xm:sqref>
        </x14:dataValidation>
        <x14:dataValidation type="list" allowBlank="1" showInputMessage="1" showErrorMessage="1" xr:uid="{A1B19142-981A-41D4-B993-ADF88E5EC247}">
          <x14:formula1>
            <xm:f>県連専用シート・触らないで下さい!$B$17:$B$19</xm:f>
          </x14:formula1>
          <xm:sqref>L15</xm:sqref>
        </x14:dataValidation>
        <x14:dataValidation type="list" allowBlank="1" showInputMessage="1" showErrorMessage="1" xr:uid="{BA5E5A98-3E1E-4A13-88E1-2CFA1C55BB0C}">
          <x14:formula1>
            <xm:f>県連専用シート・触らないで下さい!$B$21:$B$22</xm:f>
          </x14:formula1>
          <xm:sqref>K21</xm:sqref>
        </x14:dataValidation>
        <x14:dataValidation type="list" allowBlank="1" showInputMessage="1" showErrorMessage="1" xr:uid="{3B3B36F8-26F4-448A-ADF9-31833376AB9C}">
          <x14:formula1>
            <xm:f>県連専用シート・触らないで下さい!$B$9:$B$12</xm:f>
          </x14:formula1>
          <xm:sqref>C4:E4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11CF9-5B99-4C03-9BEB-92E1C2FA1556}">
  <dimension ref="A1:W32"/>
  <sheetViews>
    <sheetView showZeros="0" topLeftCell="B1" zoomScale="106" zoomScaleNormal="106" workbookViewId="0">
      <selection activeCell="P2" sqref="P2"/>
    </sheetView>
  </sheetViews>
  <sheetFormatPr defaultRowHeight="18.75" x14ac:dyDescent="0.4"/>
  <cols>
    <col min="1" max="1" width="6.5" bestFit="1" customWidth="1"/>
    <col min="2" max="2" width="15.5" customWidth="1"/>
    <col min="3" max="3" width="4.375" bestFit="1" customWidth="1"/>
    <col min="4" max="4" width="12.125" bestFit="1" customWidth="1"/>
    <col min="5" max="5" width="3.375" bestFit="1" customWidth="1"/>
    <col min="6" max="6" width="12.125" bestFit="1" customWidth="1"/>
    <col min="7" max="7" width="11.375" bestFit="1" customWidth="1"/>
    <col min="8" max="8" width="27.375" customWidth="1"/>
    <col min="9" max="9" width="28" customWidth="1"/>
    <col min="10" max="10" width="13" bestFit="1" customWidth="1"/>
    <col min="11" max="11" width="23.5" bestFit="1" customWidth="1"/>
    <col min="12" max="12" width="24.625" customWidth="1"/>
    <col min="13" max="13" width="24.125" customWidth="1"/>
    <col min="14" max="14" width="13" bestFit="1" customWidth="1"/>
    <col min="15" max="20" width="9" bestFit="1" customWidth="1"/>
    <col min="21" max="21" width="19.125" bestFit="1" customWidth="1"/>
    <col min="22" max="23" width="22.625" bestFit="1" customWidth="1"/>
  </cols>
  <sheetData>
    <row r="1" spans="1:23" s="17" customFormat="1" ht="36" customHeight="1" x14ac:dyDescent="0.4">
      <c r="A1" s="18" t="s">
        <v>75</v>
      </c>
      <c r="B1" s="18" t="s">
        <v>40</v>
      </c>
      <c r="C1" s="18" t="s">
        <v>41</v>
      </c>
      <c r="D1" s="90" t="s">
        <v>42</v>
      </c>
      <c r="E1" s="90"/>
      <c r="F1" s="90"/>
      <c r="G1" s="18" t="s">
        <v>44</v>
      </c>
      <c r="H1" s="18" t="s">
        <v>45</v>
      </c>
      <c r="I1" s="18" t="s">
        <v>46</v>
      </c>
      <c r="J1" s="18" t="s">
        <v>64</v>
      </c>
      <c r="K1" s="18" t="s">
        <v>19</v>
      </c>
      <c r="L1" s="23" t="s">
        <v>54</v>
      </c>
      <c r="M1" s="23" t="s">
        <v>48</v>
      </c>
      <c r="N1" s="23" t="s">
        <v>49</v>
      </c>
      <c r="O1" s="23" t="s">
        <v>128</v>
      </c>
      <c r="P1" s="23" t="s">
        <v>129</v>
      </c>
      <c r="Q1" s="23" t="s">
        <v>50</v>
      </c>
      <c r="R1" s="23" t="s">
        <v>51</v>
      </c>
      <c r="S1" s="23" t="s">
        <v>52</v>
      </c>
      <c r="T1" s="23" t="s">
        <v>53</v>
      </c>
      <c r="U1" s="23" t="s">
        <v>69</v>
      </c>
      <c r="V1"/>
      <c r="W1"/>
    </row>
    <row r="2" spans="1:23" x14ac:dyDescent="0.4">
      <c r="A2" s="27" t="s">
        <v>76</v>
      </c>
      <c r="B2" s="18" t="str">
        <f>'1回目'!$C$4</f>
        <v>スキー</v>
      </c>
      <c r="C2" s="18"/>
      <c r="D2" s="20">
        <f>'1回目'!$D$6</f>
        <v>0</v>
      </c>
      <c r="E2" s="19" t="s">
        <v>43</v>
      </c>
      <c r="F2" s="21">
        <f>'1回目'!$G$6</f>
        <v>0</v>
      </c>
      <c r="G2" s="22">
        <f>'1回目'!$K$6</f>
        <v>0</v>
      </c>
      <c r="H2" s="18">
        <f>'1回目'!$F$37</f>
        <v>0</v>
      </c>
      <c r="I2" s="18">
        <f>'1回目'!$D$7</f>
        <v>0</v>
      </c>
      <c r="J2" s="18" t="str">
        <f>'1回目'!$L$15</f>
        <v>講習及び検定</v>
      </c>
      <c r="K2" s="18" t="str">
        <f>'1回目'!$M$7</f>
        <v>可</v>
      </c>
      <c r="L2" s="18">
        <f>'1回目'!$H$22</f>
        <v>0</v>
      </c>
      <c r="M2" s="18">
        <f>'1回目'!$H$23</f>
        <v>0</v>
      </c>
      <c r="N2" s="18">
        <f>'1回目'!$D$16</f>
        <v>0</v>
      </c>
      <c r="O2" s="18">
        <f>'1回目'!$H$16</f>
        <v>0</v>
      </c>
      <c r="P2" s="18">
        <f>'1回目'!$K$16</f>
        <v>0</v>
      </c>
      <c r="Q2" s="18">
        <f>'1回目'!$N$16</f>
        <v>0</v>
      </c>
      <c r="R2" s="18">
        <f>'1回目'!$H$17</f>
        <v>0</v>
      </c>
      <c r="S2" s="18">
        <f>'1回目'!$K$17</f>
        <v>0</v>
      </c>
      <c r="T2" s="18">
        <f>'1回目'!$N$17</f>
        <v>0</v>
      </c>
      <c r="U2" s="18" t="str">
        <f>'1回目'!$K$21</f>
        <v>希望する</v>
      </c>
    </row>
    <row r="3" spans="1:23" x14ac:dyDescent="0.4">
      <c r="A3" s="27" t="s">
        <v>77</v>
      </c>
      <c r="B3" s="18" t="str">
        <f>'2回目'!$C$4</f>
        <v>スキー</v>
      </c>
      <c r="C3" s="18"/>
      <c r="D3" s="20">
        <f>'2回目'!$D$6</f>
        <v>0</v>
      </c>
      <c r="E3" s="19" t="s">
        <v>39</v>
      </c>
      <c r="F3" s="21">
        <f>'2回目'!$G$6</f>
        <v>0</v>
      </c>
      <c r="G3" s="22">
        <f>'2回目'!$K$6</f>
        <v>0</v>
      </c>
      <c r="H3" s="18">
        <f>'2回目'!$F$37</f>
        <v>0</v>
      </c>
      <c r="I3" s="18">
        <f>'2回目'!$D$7</f>
        <v>0</v>
      </c>
      <c r="J3" s="18" t="str">
        <f>'2回目'!$L$15</f>
        <v>講習及び検定</v>
      </c>
      <c r="K3" s="18" t="str">
        <f>'2回目'!$M$7</f>
        <v>可</v>
      </c>
      <c r="L3" s="18">
        <f>'2回目'!$H$22</f>
        <v>0</v>
      </c>
      <c r="M3" s="18">
        <f>'2回目'!$H$23</f>
        <v>0</v>
      </c>
      <c r="N3" s="18">
        <f>'2回目'!$D$16</f>
        <v>0</v>
      </c>
      <c r="O3" s="18">
        <f>'2回目'!$H$16</f>
        <v>0</v>
      </c>
      <c r="P3" s="18">
        <f>'2回目'!$K$16</f>
        <v>0</v>
      </c>
      <c r="Q3" s="18">
        <f>'2回目'!$N$16</f>
        <v>0</v>
      </c>
      <c r="R3" s="18">
        <f>'2回目'!$H$17</f>
        <v>0</v>
      </c>
      <c r="S3" s="18">
        <f>'2回目'!$K$17</f>
        <v>0</v>
      </c>
      <c r="T3" s="18">
        <f>'2回目'!$N$17</f>
        <v>0</v>
      </c>
      <c r="U3" s="18" t="str">
        <f>'2回目'!$K$21</f>
        <v>希望する</v>
      </c>
    </row>
    <row r="4" spans="1:23" x14ac:dyDescent="0.4">
      <c r="A4" s="27" t="s">
        <v>78</v>
      </c>
      <c r="B4" s="18" t="str">
        <f>'3回目'!$C$4</f>
        <v>スキー</v>
      </c>
      <c r="C4" s="18"/>
      <c r="D4" s="20">
        <f>'3回目'!$D$6</f>
        <v>0</v>
      </c>
      <c r="E4" s="19" t="s">
        <v>39</v>
      </c>
      <c r="F4" s="21">
        <f>'3回目'!$G$6</f>
        <v>0</v>
      </c>
      <c r="G4" s="22">
        <f>'3回目'!$K$6</f>
        <v>0</v>
      </c>
      <c r="H4" s="18">
        <f>'3回目'!$F$37</f>
        <v>0</v>
      </c>
      <c r="I4" s="18">
        <f>'3回目'!$D$7</f>
        <v>0</v>
      </c>
      <c r="J4" s="18" t="str">
        <f>'3回目'!$L$15</f>
        <v>講習及び検定</v>
      </c>
      <c r="K4" s="18" t="str">
        <f>'3回目'!$M$7</f>
        <v>可</v>
      </c>
      <c r="L4" s="18">
        <f>'3回目'!$H$22</f>
        <v>0</v>
      </c>
      <c r="M4" s="18">
        <f>'3回目'!$H$23</f>
        <v>0</v>
      </c>
      <c r="N4" s="18">
        <f>'3回目'!$D$16</f>
        <v>0</v>
      </c>
      <c r="O4" s="18">
        <f>'3回目'!$H$16</f>
        <v>0</v>
      </c>
      <c r="P4" s="18">
        <f>'3回目'!$K$16</f>
        <v>0</v>
      </c>
      <c r="Q4" s="18">
        <f>'3回目'!$N$16</f>
        <v>0</v>
      </c>
      <c r="R4" s="18">
        <f>'3回目'!$H$17</f>
        <v>0</v>
      </c>
      <c r="S4" s="18">
        <f>'3回目'!$K$17</f>
        <v>0</v>
      </c>
      <c r="T4" s="18">
        <f>'3回目'!$N$17</f>
        <v>0</v>
      </c>
      <c r="U4" s="18" t="str">
        <f>'3回目'!$K$21</f>
        <v>希望する</v>
      </c>
    </row>
    <row r="5" spans="1:23" x14ac:dyDescent="0.4">
      <c r="A5" s="27" t="s">
        <v>79</v>
      </c>
      <c r="B5" s="18" t="str">
        <f>'4回目'!$C$4</f>
        <v>スキー</v>
      </c>
      <c r="C5" s="18"/>
      <c r="D5" s="20">
        <f>'4回目'!$D$6</f>
        <v>0</v>
      </c>
      <c r="E5" s="19" t="s">
        <v>39</v>
      </c>
      <c r="F5" s="21">
        <f>'4回目'!$G$6</f>
        <v>0</v>
      </c>
      <c r="G5" s="22">
        <f>'4回目'!$K$6</f>
        <v>0</v>
      </c>
      <c r="H5" s="18">
        <f>'4回目'!$F$37</f>
        <v>0</v>
      </c>
      <c r="I5" s="18">
        <f>'4回目'!$D$7</f>
        <v>0</v>
      </c>
      <c r="J5" s="18" t="str">
        <f>'4回目'!$L$15</f>
        <v>講習及び検定</v>
      </c>
      <c r="K5" s="18" t="str">
        <f>'4回目'!$M$7</f>
        <v>可</v>
      </c>
      <c r="L5" s="18">
        <f>'4回目'!$H$22</f>
        <v>0</v>
      </c>
      <c r="M5" s="18">
        <f>'4回目'!$H$23</f>
        <v>0</v>
      </c>
      <c r="N5" s="18">
        <f>'4回目'!$D$16</f>
        <v>0</v>
      </c>
      <c r="O5" s="18">
        <f>'4回目'!$H$16</f>
        <v>0</v>
      </c>
      <c r="P5" s="18">
        <f>'4回目'!$K$16</f>
        <v>0</v>
      </c>
      <c r="Q5" s="18">
        <f>'4回目'!$N$16</f>
        <v>0</v>
      </c>
      <c r="R5" s="18">
        <f>'4回目'!$H$17</f>
        <v>0</v>
      </c>
      <c r="S5" s="18">
        <f>'4回目'!$K$17</f>
        <v>0</v>
      </c>
      <c r="T5" s="18">
        <f>'4回目'!$N$17</f>
        <v>0</v>
      </c>
      <c r="U5" s="18" t="str">
        <f>'4回目'!$K$21</f>
        <v>希望する</v>
      </c>
    </row>
    <row r="6" spans="1:23" x14ac:dyDescent="0.4">
      <c r="A6" s="27" t="s">
        <v>80</v>
      </c>
      <c r="B6" s="18" t="str">
        <f>'5回目'!$C$4</f>
        <v>スキー</v>
      </c>
      <c r="C6" s="18"/>
      <c r="D6" s="20">
        <f>'5回目'!$D$6</f>
        <v>0</v>
      </c>
      <c r="E6" s="19" t="s">
        <v>39</v>
      </c>
      <c r="F6" s="21">
        <f>'5回目'!$G$6</f>
        <v>0</v>
      </c>
      <c r="G6" s="22">
        <f>'5回目'!$K$6</f>
        <v>0</v>
      </c>
      <c r="H6" s="18">
        <f>'5回目'!$F$37</f>
        <v>0</v>
      </c>
      <c r="I6" s="18">
        <f>'5回目'!$D$7</f>
        <v>0</v>
      </c>
      <c r="J6" s="18" t="str">
        <f>'5回目'!$L$15</f>
        <v>講習及び検定</v>
      </c>
      <c r="K6" s="18" t="str">
        <f>'5回目'!$M$7</f>
        <v>可</v>
      </c>
      <c r="L6" s="18">
        <f>'5回目'!$H$22</f>
        <v>0</v>
      </c>
      <c r="M6" s="18">
        <f>'5回目'!$H$23</f>
        <v>0</v>
      </c>
      <c r="N6" s="18">
        <f>'5回目'!$D$16</f>
        <v>0</v>
      </c>
      <c r="O6" s="18">
        <f>'5回目'!$H$16</f>
        <v>0</v>
      </c>
      <c r="P6" s="18">
        <f>'5回目'!$K$16</f>
        <v>0</v>
      </c>
      <c r="Q6" s="18">
        <f>'5回目'!$N$16</f>
        <v>0</v>
      </c>
      <c r="R6" s="18">
        <f>'5回目'!$H$17</f>
        <v>0</v>
      </c>
      <c r="S6" s="18">
        <f>'5回目'!$K$17</f>
        <v>0</v>
      </c>
      <c r="T6" s="18">
        <f>'5回目'!$N$17</f>
        <v>0</v>
      </c>
      <c r="U6" s="18" t="str">
        <f>'5回目'!$K$21</f>
        <v>希望する</v>
      </c>
    </row>
    <row r="7" spans="1:23" x14ac:dyDescent="0.4">
      <c r="A7" s="27" t="s">
        <v>81</v>
      </c>
      <c r="B7" s="18" t="str">
        <f>'6回目'!$C$4</f>
        <v>スキー</v>
      </c>
      <c r="C7" s="18"/>
      <c r="D7" s="20">
        <f>'6回目'!$D$6</f>
        <v>0</v>
      </c>
      <c r="E7" s="19" t="s">
        <v>39</v>
      </c>
      <c r="F7" s="21">
        <f>'6回目'!$G$6</f>
        <v>0</v>
      </c>
      <c r="G7" s="22">
        <f>'6回目'!$K$6</f>
        <v>0</v>
      </c>
      <c r="H7" s="18">
        <f>'6回目'!$F$37</f>
        <v>0</v>
      </c>
      <c r="I7" s="18">
        <f>'6回目'!$D$7</f>
        <v>0</v>
      </c>
      <c r="J7" s="18" t="str">
        <f>'6回目'!$L$15</f>
        <v>講習及び検定</v>
      </c>
      <c r="K7" s="18" t="str">
        <f>'6回目'!$M$7</f>
        <v>可</v>
      </c>
      <c r="L7" s="18">
        <f>'6回目'!$H$22</f>
        <v>0</v>
      </c>
      <c r="M7" s="18">
        <f>'6回目'!$H$23</f>
        <v>0</v>
      </c>
      <c r="N7" s="18">
        <f>'6回目'!$D$16</f>
        <v>0</v>
      </c>
      <c r="O7" s="18">
        <f>'6回目'!$H$16</f>
        <v>0</v>
      </c>
      <c r="P7" s="18">
        <f>'6回目'!$K$16</f>
        <v>0</v>
      </c>
      <c r="Q7" s="18">
        <f>'6回目'!$N$16</f>
        <v>0</v>
      </c>
      <c r="R7" s="18">
        <f>'6回目'!$H$17</f>
        <v>0</v>
      </c>
      <c r="S7" s="18">
        <f>'6回目'!$K$17</f>
        <v>0</v>
      </c>
      <c r="T7" s="18">
        <f>'6回目'!$N$17</f>
        <v>0</v>
      </c>
      <c r="U7" s="18" t="str">
        <f>'6回目'!$K$21</f>
        <v>希望する</v>
      </c>
    </row>
    <row r="8" spans="1:23" s="17" customFormat="1" x14ac:dyDescent="0.4">
      <c r="B8" s="17" t="s">
        <v>82</v>
      </c>
      <c r="D8" s="17" t="s">
        <v>83</v>
      </c>
      <c r="F8" s="17" t="s">
        <v>84</v>
      </c>
      <c r="G8" s="17" t="s">
        <v>85</v>
      </c>
      <c r="H8" s="17" t="s">
        <v>86</v>
      </c>
      <c r="I8" s="17" t="s">
        <v>87</v>
      </c>
      <c r="J8" s="17" t="s">
        <v>88</v>
      </c>
      <c r="K8" s="17" t="s">
        <v>89</v>
      </c>
      <c r="L8" s="17" t="s">
        <v>90</v>
      </c>
      <c r="M8" s="17" t="s">
        <v>91</v>
      </c>
      <c r="N8" s="17" t="s">
        <v>92</v>
      </c>
      <c r="O8" s="17" t="s">
        <v>93</v>
      </c>
      <c r="P8" s="17" t="s">
        <v>94</v>
      </c>
      <c r="Q8" s="17" t="s">
        <v>95</v>
      </c>
      <c r="R8" s="17" t="s">
        <v>96</v>
      </c>
      <c r="S8" s="17" t="s">
        <v>97</v>
      </c>
      <c r="T8" s="17" t="s">
        <v>98</v>
      </c>
      <c r="U8" s="17" t="s">
        <v>99</v>
      </c>
    </row>
    <row r="9" spans="1:23" x14ac:dyDescent="0.4">
      <c r="B9" t="s">
        <v>55</v>
      </c>
      <c r="G9" s="17"/>
      <c r="H9" s="17"/>
      <c r="I9" s="17"/>
      <c r="J9" s="17"/>
      <c r="K9" s="17"/>
    </row>
    <row r="10" spans="1:23" x14ac:dyDescent="0.4">
      <c r="B10" t="s">
        <v>56</v>
      </c>
      <c r="H10" s="18" t="s">
        <v>122</v>
      </c>
      <c r="I10" s="18" t="s">
        <v>123</v>
      </c>
      <c r="J10" s="18" t="s">
        <v>124</v>
      </c>
    </row>
    <row r="11" spans="1:23" x14ac:dyDescent="0.4">
      <c r="B11" t="s">
        <v>57</v>
      </c>
      <c r="H11" s="23" t="s">
        <v>100</v>
      </c>
      <c r="I11" s="18">
        <v>4</v>
      </c>
      <c r="J11" s="22">
        <v>44923</v>
      </c>
      <c r="K11" s="28"/>
    </row>
    <row r="12" spans="1:23" x14ac:dyDescent="0.4">
      <c r="B12" t="s">
        <v>125</v>
      </c>
      <c r="H12" s="23" t="s">
        <v>110</v>
      </c>
      <c r="I12" s="18">
        <v>1</v>
      </c>
      <c r="J12" s="22">
        <v>44927</v>
      </c>
      <c r="K12" s="28"/>
    </row>
    <row r="13" spans="1:23" x14ac:dyDescent="0.4">
      <c r="H13" s="23" t="s">
        <v>103</v>
      </c>
      <c r="I13" s="18">
        <v>15</v>
      </c>
      <c r="J13" s="22">
        <v>44929</v>
      </c>
      <c r="K13" s="28"/>
    </row>
    <row r="14" spans="1:23" x14ac:dyDescent="0.4">
      <c r="B14" t="s">
        <v>58</v>
      </c>
      <c r="H14" s="23" t="s">
        <v>101</v>
      </c>
      <c r="I14" s="18">
        <v>4</v>
      </c>
      <c r="J14" s="22">
        <v>44929</v>
      </c>
      <c r="K14" s="28"/>
    </row>
    <row r="15" spans="1:23" x14ac:dyDescent="0.4">
      <c r="B15" t="s">
        <v>59</v>
      </c>
      <c r="H15" s="23" t="s">
        <v>113</v>
      </c>
      <c r="I15" s="18">
        <v>5</v>
      </c>
      <c r="J15" s="22">
        <v>44935</v>
      </c>
      <c r="K15" s="28"/>
    </row>
    <row r="16" spans="1:23" x14ac:dyDescent="0.4">
      <c r="H16" s="23" t="s">
        <v>102</v>
      </c>
      <c r="I16" s="18">
        <v>3</v>
      </c>
      <c r="J16" s="22">
        <v>44938</v>
      </c>
      <c r="K16" s="28"/>
    </row>
    <row r="17" spans="2:11" x14ac:dyDescent="0.4">
      <c r="B17" t="s">
        <v>61</v>
      </c>
      <c r="H17" s="23" t="s">
        <v>117</v>
      </c>
      <c r="I17" s="18">
        <v>10</v>
      </c>
      <c r="J17" s="22">
        <v>44941</v>
      </c>
      <c r="K17" s="28"/>
    </row>
    <row r="18" spans="2:11" x14ac:dyDescent="0.4">
      <c r="B18" t="s">
        <v>62</v>
      </c>
      <c r="H18" s="23" t="s">
        <v>119</v>
      </c>
      <c r="I18" s="18">
        <v>6</v>
      </c>
      <c r="J18" s="22">
        <v>44941</v>
      </c>
      <c r="K18" s="28"/>
    </row>
    <row r="19" spans="2:11" x14ac:dyDescent="0.4">
      <c r="B19" t="s">
        <v>63</v>
      </c>
      <c r="H19" s="23" t="s">
        <v>121</v>
      </c>
      <c r="I19" s="18">
        <v>1</v>
      </c>
      <c r="J19" s="22">
        <v>44943</v>
      </c>
      <c r="K19" s="28"/>
    </row>
    <row r="20" spans="2:11" x14ac:dyDescent="0.4">
      <c r="H20" s="23" t="s">
        <v>115</v>
      </c>
      <c r="I20" s="18">
        <v>4</v>
      </c>
      <c r="J20" s="22">
        <v>44948</v>
      </c>
      <c r="K20" s="28"/>
    </row>
    <row r="21" spans="2:11" x14ac:dyDescent="0.4">
      <c r="B21" t="s">
        <v>71</v>
      </c>
      <c r="H21" s="23" t="s">
        <v>112</v>
      </c>
      <c r="I21" s="18">
        <v>2</v>
      </c>
      <c r="J21" s="22">
        <v>44948</v>
      </c>
      <c r="K21" s="28"/>
    </row>
    <row r="22" spans="2:11" x14ac:dyDescent="0.4">
      <c r="B22" t="s">
        <v>67</v>
      </c>
      <c r="H22" s="23" t="s">
        <v>105</v>
      </c>
      <c r="I22" s="18">
        <v>5</v>
      </c>
      <c r="J22" s="22">
        <v>44955</v>
      </c>
      <c r="K22" s="28"/>
    </row>
    <row r="23" spans="2:11" ht="37.5" x14ac:dyDescent="0.4">
      <c r="B23" t="str">
        <f>IF('1回目'!K21="希望する","（下記に記入して下さい）","　")</f>
        <v>（下記に記入して下さい）</v>
      </c>
      <c r="H23" s="23" t="s">
        <v>106</v>
      </c>
      <c r="I23" s="18">
        <v>1</v>
      </c>
      <c r="J23" s="22">
        <v>44955</v>
      </c>
      <c r="K23" s="28"/>
    </row>
    <row r="24" spans="2:11" x14ac:dyDescent="0.4">
      <c r="H24" s="23" t="s">
        <v>120</v>
      </c>
      <c r="I24" s="18">
        <v>3</v>
      </c>
      <c r="J24" s="22">
        <v>44962</v>
      </c>
      <c r="K24" s="28"/>
    </row>
    <row r="25" spans="2:11" x14ac:dyDescent="0.4">
      <c r="B25" t="s">
        <v>126</v>
      </c>
      <c r="H25" s="23" t="s">
        <v>114</v>
      </c>
      <c r="I25" s="18">
        <v>2</v>
      </c>
      <c r="J25" s="22">
        <v>44962</v>
      </c>
      <c r="K25" s="28"/>
    </row>
    <row r="26" spans="2:11" x14ac:dyDescent="0.4">
      <c r="B26" t="s">
        <v>127</v>
      </c>
      <c r="H26" s="23" t="s">
        <v>116</v>
      </c>
      <c r="I26" s="18">
        <v>3</v>
      </c>
      <c r="J26" s="22">
        <v>44967</v>
      </c>
      <c r="K26" s="28"/>
    </row>
    <row r="27" spans="2:11" ht="37.5" x14ac:dyDescent="0.4">
      <c r="H27" s="23" t="s">
        <v>109</v>
      </c>
      <c r="I27" s="18">
        <v>1</v>
      </c>
      <c r="J27" s="22">
        <v>44968</v>
      </c>
      <c r="K27" s="28"/>
    </row>
    <row r="28" spans="2:11" x14ac:dyDescent="0.4">
      <c r="H28" s="23" t="s">
        <v>118</v>
      </c>
      <c r="I28" s="18">
        <v>1</v>
      </c>
      <c r="J28" s="22">
        <v>44968</v>
      </c>
      <c r="K28" s="28"/>
    </row>
    <row r="29" spans="2:11" ht="37.5" x14ac:dyDescent="0.4">
      <c r="H29" s="23" t="s">
        <v>111</v>
      </c>
      <c r="I29" s="18">
        <v>1</v>
      </c>
      <c r="J29" s="22">
        <v>44969</v>
      </c>
      <c r="K29" s="28"/>
    </row>
    <row r="30" spans="2:11" x14ac:dyDescent="0.4">
      <c r="H30" s="23" t="s">
        <v>104</v>
      </c>
      <c r="I30" s="18">
        <v>1</v>
      </c>
      <c r="J30" s="22">
        <v>44976</v>
      </c>
      <c r="K30" s="28"/>
    </row>
    <row r="31" spans="2:11" x14ac:dyDescent="0.4">
      <c r="H31" s="23" t="s">
        <v>107</v>
      </c>
      <c r="I31" s="18">
        <v>1</v>
      </c>
      <c r="J31" s="22">
        <v>44976</v>
      </c>
      <c r="K31" s="28"/>
    </row>
    <row r="32" spans="2:11" x14ac:dyDescent="0.4">
      <c r="H32" s="23" t="s">
        <v>108</v>
      </c>
      <c r="I32" s="18">
        <v>1</v>
      </c>
      <c r="J32" s="22">
        <v>44990</v>
      </c>
      <c r="K32" s="28"/>
    </row>
  </sheetData>
  <sortState xmlns:xlrd2="http://schemas.microsoft.com/office/spreadsheetml/2017/richdata2" ref="H11:J32">
    <sortCondition ref="J11:J32"/>
  </sortState>
  <mergeCells count="1">
    <mergeCell ref="D1:F1"/>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1回目</vt:lpstr>
      <vt:lpstr>2回目</vt:lpstr>
      <vt:lpstr>3回目</vt:lpstr>
      <vt:lpstr>4回目</vt:lpstr>
      <vt:lpstr>5回目</vt:lpstr>
      <vt:lpstr>6回目</vt:lpstr>
      <vt:lpstr>県連専用シート・触らないで下さい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tkoks</dc:creator>
  <cp:lastModifiedBy>nyoshio</cp:lastModifiedBy>
  <cp:lastPrinted>2023-09-03T10:03:47Z</cp:lastPrinted>
  <dcterms:created xsi:type="dcterms:W3CDTF">2022-02-24T08:03:40Z</dcterms:created>
  <dcterms:modified xsi:type="dcterms:W3CDTF">2023-09-17T02:33:23Z</dcterms:modified>
</cp:coreProperties>
</file>