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er\Desktop\兵庫県スキー連盟\2025badgetest\"/>
    </mc:Choice>
  </mc:AlternateContent>
  <xr:revisionPtr revIDLastSave="0" documentId="13_ncr:1_{31389A6F-B351-4F22-98C6-9D52B77F6890}" xr6:coauthVersionLast="47" xr6:coauthVersionMax="47" xr10:uidLastSave="{00000000-0000-0000-0000-000000000000}"/>
  <bookViews>
    <workbookView xWindow="-120" yWindow="-120" windowWidth="20730" windowHeight="11040" tabRatio="621" xr2:uid="{E07BD75A-9C9C-4F79-B3C1-CABDB01434E9}"/>
  </bookViews>
  <sheets>
    <sheet name="1回目" sheetId="2" r:id="rId1"/>
    <sheet name="2回目" sheetId="4" r:id="rId2"/>
    <sheet name="3回目" sheetId="5" r:id="rId3"/>
    <sheet name="4回目" sheetId="6" r:id="rId4"/>
    <sheet name="5回目" sheetId="7" r:id="rId5"/>
    <sheet name="6回目" sheetId="8" r:id="rId6"/>
    <sheet name="7回目" sheetId="9" r:id="rId7"/>
    <sheet name="8回目" sheetId="10" r:id="rId8"/>
    <sheet name="9回目" sheetId="11" r:id="rId9"/>
    <sheet name="10回目" sheetId="12" r:id="rId10"/>
    <sheet name="県連専用シート・触らないで下さい" sheetId="3" r:id="rId11"/>
  </sheets>
  <definedNames>
    <definedName name="_xlnm.Print_Area" localSheetId="1">'2回目'!$A$1:$O$39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3" l="1"/>
  <c r="I10" i="3"/>
  <c r="I9" i="3"/>
  <c r="I8" i="3"/>
  <c r="I7" i="3"/>
  <c r="I6" i="3"/>
  <c r="I5" i="3"/>
  <c r="I4" i="3"/>
  <c r="I3" i="3"/>
  <c r="I2" i="3"/>
  <c r="H11" i="3"/>
  <c r="H10" i="3"/>
  <c r="H9" i="3"/>
  <c r="H8" i="3"/>
  <c r="H7" i="3"/>
  <c r="H6" i="3"/>
  <c r="H5" i="3"/>
  <c r="H4" i="3"/>
  <c r="H3" i="3"/>
  <c r="H2" i="3"/>
  <c r="G11" i="3"/>
  <c r="G10" i="3"/>
  <c r="G9" i="3"/>
  <c r="G8" i="3"/>
  <c r="G7" i="3"/>
  <c r="G6" i="3"/>
  <c r="G5" i="3"/>
  <c r="G4" i="3"/>
  <c r="G3" i="3"/>
  <c r="G2" i="3"/>
  <c r="F11" i="3"/>
  <c r="F10" i="3"/>
  <c r="F9" i="3"/>
  <c r="F8" i="3"/>
  <c r="F7" i="3"/>
  <c r="F6" i="3"/>
  <c r="F5" i="3"/>
  <c r="F4" i="3"/>
  <c r="F3" i="3"/>
  <c r="F2" i="3"/>
  <c r="B2" i="3"/>
  <c r="K21" i="12"/>
  <c r="M18" i="12"/>
  <c r="K21" i="11"/>
  <c r="M18" i="11"/>
  <c r="K21" i="10"/>
  <c r="M18" i="10"/>
  <c r="K21" i="9"/>
  <c r="M18" i="9"/>
  <c r="K21" i="8"/>
  <c r="M18" i="8"/>
  <c r="K21" i="7"/>
  <c r="M18" i="7"/>
  <c r="K21" i="6"/>
  <c r="M18" i="6"/>
  <c r="K21" i="5"/>
  <c r="M18" i="5"/>
  <c r="K21" i="4"/>
  <c r="M18" i="4"/>
  <c r="K21" i="2"/>
  <c r="M18" i="2"/>
  <c r="M4" i="12"/>
  <c r="F4" i="12"/>
  <c r="M4" i="11"/>
  <c r="F4" i="11"/>
  <c r="M4" i="10"/>
  <c r="F4" i="10"/>
  <c r="M4" i="9"/>
  <c r="F4" i="9"/>
  <c r="M4" i="8"/>
  <c r="F4" i="8"/>
  <c r="M4" i="7"/>
  <c r="F4" i="7"/>
  <c r="M4" i="6"/>
  <c r="F4" i="6"/>
  <c r="M4" i="5"/>
  <c r="F4" i="5"/>
  <c r="M4" i="4"/>
  <c r="F4" i="4"/>
  <c r="R11" i="3"/>
  <c r="R10" i="3"/>
  <c r="R9" i="3"/>
  <c r="R8" i="3"/>
  <c r="R7" i="3"/>
  <c r="Q11" i="3"/>
  <c r="Q10" i="3"/>
  <c r="Q9" i="3"/>
  <c r="Q8" i="3"/>
  <c r="Q7" i="3"/>
  <c r="P11" i="3"/>
  <c r="P10" i="3"/>
  <c r="P9" i="3"/>
  <c r="P8" i="3"/>
  <c r="P7" i="3"/>
  <c r="O11" i="3"/>
  <c r="O10" i="3"/>
  <c r="O9" i="3"/>
  <c r="O8" i="3"/>
  <c r="O7" i="3"/>
  <c r="N11" i="3"/>
  <c r="N10" i="3"/>
  <c r="N9" i="3"/>
  <c r="N8" i="3"/>
  <c r="N7" i="3"/>
  <c r="M11" i="3"/>
  <c r="M10" i="3"/>
  <c r="M9" i="3"/>
  <c r="M8" i="3"/>
  <c r="M7" i="3"/>
  <c r="L11" i="3"/>
  <c r="L10" i="3"/>
  <c r="L9" i="3"/>
  <c r="L8" i="3"/>
  <c r="L7" i="3"/>
  <c r="K8" i="3"/>
  <c r="K9" i="3"/>
  <c r="K10" i="3"/>
  <c r="K11" i="3"/>
  <c r="J11" i="3"/>
  <c r="J10" i="3"/>
  <c r="J9" i="3"/>
  <c r="J8" i="3"/>
  <c r="E11" i="3"/>
  <c r="E10" i="3"/>
  <c r="E9" i="3"/>
  <c r="E8" i="3"/>
  <c r="D11" i="3"/>
  <c r="D10" i="3"/>
  <c r="D9" i="3"/>
  <c r="D8" i="3"/>
  <c r="C11" i="3"/>
  <c r="C10" i="3"/>
  <c r="C9" i="3"/>
  <c r="C8" i="3"/>
  <c r="B11" i="3"/>
  <c r="B10" i="3"/>
  <c r="B9" i="3"/>
  <c r="B8" i="3"/>
  <c r="M17" i="12"/>
  <c r="J17" i="12"/>
  <c r="G17" i="12"/>
  <c r="M16" i="12"/>
  <c r="J16" i="12"/>
  <c r="G16" i="12"/>
  <c r="M17" i="11"/>
  <c r="J17" i="11"/>
  <c r="G17" i="11"/>
  <c r="M16" i="11"/>
  <c r="J16" i="11"/>
  <c r="G16" i="11"/>
  <c r="M17" i="10"/>
  <c r="J17" i="10"/>
  <c r="G17" i="10"/>
  <c r="M16" i="10"/>
  <c r="J16" i="10"/>
  <c r="G16" i="10"/>
  <c r="M17" i="9"/>
  <c r="J17" i="9"/>
  <c r="G17" i="9"/>
  <c r="M16" i="9"/>
  <c r="J16" i="9"/>
  <c r="G16" i="9"/>
  <c r="K7" i="3"/>
  <c r="J7" i="3"/>
  <c r="R6" i="3"/>
  <c r="Q6" i="3"/>
  <c r="P6" i="3"/>
  <c r="O6" i="3"/>
  <c r="N6" i="3"/>
  <c r="M6" i="3"/>
  <c r="L6" i="3"/>
  <c r="K6" i="3"/>
  <c r="J6" i="3"/>
  <c r="R5" i="3"/>
  <c r="Q5" i="3"/>
  <c r="P5" i="3"/>
  <c r="O5" i="3"/>
  <c r="N5" i="3"/>
  <c r="M5" i="3"/>
  <c r="L5" i="3"/>
  <c r="K5" i="3"/>
  <c r="J5" i="3"/>
  <c r="R4" i="3"/>
  <c r="Q4" i="3"/>
  <c r="P4" i="3"/>
  <c r="O4" i="3"/>
  <c r="N4" i="3"/>
  <c r="M4" i="3"/>
  <c r="L4" i="3"/>
  <c r="K4" i="3"/>
  <c r="J4" i="3"/>
  <c r="M17" i="8"/>
  <c r="J17" i="8"/>
  <c r="G17" i="8"/>
  <c r="M16" i="8"/>
  <c r="J16" i="8"/>
  <c r="G16" i="8"/>
  <c r="M17" i="7"/>
  <c r="J17" i="7"/>
  <c r="G17" i="7"/>
  <c r="M16" i="7"/>
  <c r="J16" i="7"/>
  <c r="G16" i="7"/>
  <c r="M17" i="6"/>
  <c r="J17" i="6"/>
  <c r="G17" i="6"/>
  <c r="M16" i="6"/>
  <c r="J16" i="6"/>
  <c r="G16" i="6"/>
  <c r="M17" i="5"/>
  <c r="J17" i="5"/>
  <c r="G17" i="5"/>
  <c r="M16" i="5"/>
  <c r="J16" i="5"/>
  <c r="G16" i="5"/>
  <c r="M17" i="4"/>
  <c r="J17" i="4"/>
  <c r="G17" i="4"/>
  <c r="M16" i="4"/>
  <c r="J16" i="4"/>
  <c r="G16" i="4"/>
  <c r="R3" i="3"/>
  <c r="Q3" i="3"/>
  <c r="P3" i="3"/>
  <c r="O3" i="3"/>
  <c r="N3" i="3"/>
  <c r="M3" i="3"/>
  <c r="L3" i="3"/>
  <c r="K3" i="3"/>
  <c r="J3" i="3"/>
  <c r="E7" i="3"/>
  <c r="E6" i="3"/>
  <c r="E5" i="3"/>
  <c r="E4" i="3"/>
  <c r="E3" i="3"/>
  <c r="D7" i="3"/>
  <c r="D6" i="3"/>
  <c r="D5" i="3"/>
  <c r="D4" i="3"/>
  <c r="D3" i="3"/>
  <c r="C7" i="3"/>
  <c r="C6" i="3"/>
  <c r="C4" i="3"/>
  <c r="C5" i="3"/>
  <c r="C3" i="3"/>
  <c r="B7" i="3"/>
  <c r="B6" i="3"/>
  <c r="B5" i="3"/>
  <c r="B4" i="3"/>
  <c r="B3" i="3"/>
  <c r="C2" i="3"/>
  <c r="M4" i="2"/>
  <c r="K2" i="3"/>
  <c r="J2" i="3"/>
  <c r="J17" i="2"/>
  <c r="G17" i="2"/>
  <c r="M16" i="2"/>
  <c r="J16" i="2"/>
  <c r="G16" i="2"/>
  <c r="M17" i="2"/>
  <c r="F4" i="2"/>
  <c r="R2" i="3"/>
  <c r="Q2" i="3"/>
  <c r="P2" i="3"/>
  <c r="O2" i="3"/>
  <c r="N2" i="3"/>
  <c r="M2" i="3"/>
  <c r="L2" i="3"/>
  <c r="E2" i="3"/>
  <c r="D2" i="3"/>
  <c r="B27" i="3"/>
</calcChain>
</file>

<file path=xl/sharedStrings.xml><?xml version="1.0" encoding="utf-8"?>
<sst xmlns="http://schemas.openxmlformats.org/spreadsheetml/2006/main" count="763" uniqueCount="146">
  <si>
    <t>作成日（西暦）</t>
    <rPh sb="0" eb="3">
      <t>サクセイビ</t>
    </rPh>
    <rPh sb="4" eb="6">
      <t>セイレキ</t>
    </rPh>
    <phoneticPr fontId="1"/>
  </si>
  <si>
    <t>一般財団法人兵庫県スキー・スノーボード連盟会長殿</t>
    <rPh sb="0" eb="2">
      <t>イッパン</t>
    </rPh>
    <rPh sb="2" eb="4">
      <t>ザイダン</t>
    </rPh>
    <rPh sb="4" eb="6">
      <t>ホウジン</t>
    </rPh>
    <rPh sb="6" eb="9">
      <t>ヒョウゴケン</t>
    </rPh>
    <rPh sb="19" eb="21">
      <t>レンメイ</t>
    </rPh>
    <rPh sb="21" eb="23">
      <t>カイチョウ</t>
    </rPh>
    <rPh sb="23" eb="24">
      <t>ドノ</t>
    </rPh>
    <phoneticPr fontId="1"/>
  </si>
  <si>
    <t>スキー</t>
  </si>
  <si>
    <t>↑スキー/ジュニアスキー/スノーボード/プライズ　のいずれかをお選び下さい。</t>
    <rPh sb="32" eb="33">
      <t>エラ</t>
    </rPh>
    <phoneticPr fontId="1"/>
  </si>
  <si>
    <t>開催年月日</t>
    <rPh sb="0" eb="2">
      <t>カイサイ</t>
    </rPh>
    <rPh sb="2" eb="5">
      <t>ネンガッピ</t>
    </rPh>
    <phoneticPr fontId="1"/>
  </si>
  <si>
    <t>～</t>
    <phoneticPr fontId="1"/>
  </si>
  <si>
    <t>検定日</t>
    <phoneticPr fontId="1"/>
  </si>
  <si>
    <t>開催場所</t>
    <rPh sb="0" eb="2">
      <t>カイサイ</t>
    </rPh>
    <rPh sb="2" eb="4">
      <t>バショ</t>
    </rPh>
    <phoneticPr fontId="1"/>
  </si>
  <si>
    <t>可</t>
  </si>
  <si>
    <t>現地本部</t>
    <rPh sb="0" eb="2">
      <t>ゲンチ</t>
    </rPh>
    <rPh sb="2" eb="4">
      <t>ホンブ</t>
    </rPh>
    <phoneticPr fontId="1"/>
  </si>
  <si>
    <t>主任検定員</t>
    <rPh sb="0" eb="2">
      <t>シュニン</t>
    </rPh>
    <rPh sb="2" eb="4">
      <t>ケンテイ</t>
    </rPh>
    <rPh sb="4" eb="5">
      <t>イン</t>
    </rPh>
    <phoneticPr fontId="1"/>
  </si>
  <si>
    <t>氏名</t>
    <rPh sb="0" eb="2">
      <t>シメイ</t>
    </rPh>
    <phoneticPr fontId="1"/>
  </si>
  <si>
    <t>資格</t>
    <rPh sb="0" eb="2">
      <t>シカク</t>
    </rPh>
    <phoneticPr fontId="1"/>
  </si>
  <si>
    <t>住所</t>
    <rPh sb="0" eb="2">
      <t>ジュウショ</t>
    </rPh>
    <phoneticPr fontId="1"/>
  </si>
  <si>
    <t>〒</t>
    <phoneticPr fontId="1"/>
  </si>
  <si>
    <t>電話番号</t>
    <rPh sb="0" eb="2">
      <t>デンワ</t>
    </rPh>
    <rPh sb="2" eb="4">
      <t>バンゴウ</t>
    </rPh>
    <phoneticPr fontId="1"/>
  </si>
  <si>
    <t>検定員</t>
    <rPh sb="0" eb="2">
      <t>ケンテイ</t>
    </rPh>
    <rPh sb="2" eb="3">
      <t>イン</t>
    </rPh>
    <phoneticPr fontId="1"/>
  </si>
  <si>
    <t>講習及び検定</t>
  </si>
  <si>
    <t>予想
合格者数</t>
    <rPh sb="0" eb="2">
      <t>ヨソウ</t>
    </rPh>
    <rPh sb="3" eb="6">
      <t>ゴウカクシャ</t>
    </rPh>
    <rPh sb="6" eb="7">
      <t>スウ</t>
    </rPh>
    <phoneticPr fontId="1"/>
  </si>
  <si>
    <t>合格証
バッジ等の
物品送付先</t>
    <rPh sb="0" eb="3">
      <t>ゴウカクショウ</t>
    </rPh>
    <rPh sb="7" eb="8">
      <t>トウ</t>
    </rPh>
    <rPh sb="10" eb="12">
      <t>ブッピン</t>
    </rPh>
    <rPh sb="12" eb="14">
      <t>ソウフ</t>
    </rPh>
    <rPh sb="14" eb="15">
      <t>サキ</t>
    </rPh>
    <phoneticPr fontId="1"/>
  </si>
  <si>
    <t>主任検定員</t>
  </si>
  <si>
    <t>問い合わせ先
ホームページ
の掲載</t>
    <rPh sb="0" eb="1">
      <t>ト</t>
    </rPh>
    <rPh sb="2" eb="3">
      <t>ア</t>
    </rPh>
    <rPh sb="5" eb="6">
      <t>サキ</t>
    </rPh>
    <rPh sb="15" eb="17">
      <t>ケイサイ</t>
    </rPh>
    <phoneticPr fontId="1"/>
  </si>
  <si>
    <t>希望する</t>
  </si>
  <si>
    <t>問い合わせ先名称</t>
    <rPh sb="0" eb="1">
      <t>ト</t>
    </rPh>
    <rPh sb="2" eb="3">
      <t>ア</t>
    </rPh>
    <rPh sb="5" eb="6">
      <t>サキ</t>
    </rPh>
    <rPh sb="6" eb="8">
      <t>メイショウ</t>
    </rPh>
    <phoneticPr fontId="1"/>
  </si>
  <si>
    <t>問い合わせ先電話番号</t>
    <rPh sb="0" eb="1">
      <t>ト</t>
    </rPh>
    <rPh sb="2" eb="3">
      <t>ア</t>
    </rPh>
    <rPh sb="5" eb="6">
      <t>サキ</t>
    </rPh>
    <rPh sb="6" eb="8">
      <t>デンワ</t>
    </rPh>
    <rPh sb="8" eb="10">
      <t>バンゴウ</t>
    </rPh>
    <phoneticPr fontId="1"/>
  </si>
  <si>
    <t>上記の通り、級別テスト・講習会を開催したく申し込みます。</t>
    <rPh sb="0" eb="2">
      <t>ジョウキ</t>
    </rPh>
    <rPh sb="3" eb="4">
      <t>トオ</t>
    </rPh>
    <rPh sb="6" eb="8">
      <t>キュウベツ</t>
    </rPh>
    <rPh sb="12" eb="15">
      <t>コウシュウカイ</t>
    </rPh>
    <rPh sb="16" eb="18">
      <t>カイサイ</t>
    </rPh>
    <rPh sb="21" eb="22">
      <t>モウ</t>
    </rPh>
    <rPh sb="23" eb="24">
      <t>コ</t>
    </rPh>
    <phoneticPr fontId="1"/>
  </si>
  <si>
    <t>所属団体名</t>
    <rPh sb="0" eb="2">
      <t>ショゾク</t>
    </rPh>
    <rPh sb="2" eb="4">
      <t>ダンタイ</t>
    </rPh>
    <rPh sb="4" eb="5">
      <t>メイ</t>
    </rPh>
    <phoneticPr fontId="1"/>
  </si>
  <si>
    <t>代表者名</t>
    <rPh sb="0" eb="3">
      <t>ダイヒョウシャ</t>
    </rPh>
    <rPh sb="3" eb="4">
      <t>メイ</t>
    </rPh>
    <phoneticPr fontId="1"/>
  </si>
  <si>
    <t>【主管の所属団体への伝達事項】</t>
    <rPh sb="1" eb="3">
      <t>シュカン</t>
    </rPh>
    <rPh sb="4" eb="6">
      <t>ショゾク</t>
    </rPh>
    <rPh sb="6" eb="8">
      <t>ダンタイ</t>
    </rPh>
    <phoneticPr fontId="1"/>
  </si>
  <si>
    <t>１．</t>
    <phoneticPr fontId="1"/>
  </si>
  <si>
    <t>検定管理料（１回につき６，０００円。申し込み期限以降の場合は７，０００円）は申し込みと同時に下記口座に振り込んで下さい。</t>
    <rPh sb="0" eb="2">
      <t>ケンテイ</t>
    </rPh>
    <rPh sb="2" eb="4">
      <t>カンリ</t>
    </rPh>
    <rPh sb="4" eb="5">
      <t>リョウ</t>
    </rPh>
    <rPh sb="7" eb="8">
      <t>カイ</t>
    </rPh>
    <rPh sb="16" eb="17">
      <t>エン</t>
    </rPh>
    <rPh sb="18" eb="19">
      <t>モウ</t>
    </rPh>
    <rPh sb="20" eb="21">
      <t>コ</t>
    </rPh>
    <rPh sb="22" eb="24">
      <t>キゲン</t>
    </rPh>
    <rPh sb="24" eb="26">
      <t>イコウ</t>
    </rPh>
    <rPh sb="27" eb="29">
      <t>バアイ</t>
    </rPh>
    <rPh sb="35" eb="36">
      <t>エン</t>
    </rPh>
    <rPh sb="38" eb="39">
      <t>モウ</t>
    </rPh>
    <rPh sb="40" eb="41">
      <t>コ</t>
    </rPh>
    <rPh sb="43" eb="45">
      <t>ドウジ</t>
    </rPh>
    <rPh sb="46" eb="48">
      <t>カキ</t>
    </rPh>
    <rPh sb="48" eb="50">
      <t>コウザ</t>
    </rPh>
    <rPh sb="51" eb="52">
      <t>フ</t>
    </rPh>
    <rPh sb="53" eb="54">
      <t>コ</t>
    </rPh>
    <rPh sb="56" eb="57">
      <t>クダ</t>
    </rPh>
    <phoneticPr fontId="1"/>
  </si>
  <si>
    <t>たじま農業協同組合　日高支店　普通　口座番号：００８００５７
口座名義：一般財団法人　兵庫県スキー連盟　代表理事　一ノ本達己</t>
    <rPh sb="3" eb="5">
      <t>ノウギョウ</t>
    </rPh>
    <rPh sb="5" eb="7">
      <t>キョウドウ</t>
    </rPh>
    <rPh sb="7" eb="9">
      <t>クミアイ</t>
    </rPh>
    <rPh sb="10" eb="12">
      <t>ヒダカ</t>
    </rPh>
    <rPh sb="12" eb="14">
      <t>シテン</t>
    </rPh>
    <rPh sb="15" eb="17">
      <t>フツウ</t>
    </rPh>
    <rPh sb="18" eb="20">
      <t>コウザ</t>
    </rPh>
    <rPh sb="20" eb="22">
      <t>バンゴウ</t>
    </rPh>
    <phoneticPr fontId="1"/>
  </si>
  <si>
    <t>※検定管理料の振込み先は昨年と異なります。ご注意下さい。</t>
    <phoneticPr fontId="1"/>
  </si>
  <si>
    <t>２．</t>
    <phoneticPr fontId="1"/>
  </si>
  <si>
    <t>バッジ・合格証・暫定会員証（1級合格者用）・事前講習修了証は、当シーズン分を一括で主管所属団体にお預けします。最終の級別テスト終了後に残分を一括でご返却下さい。経費に関係しますので在庫管理は十分ご注意下さい。</t>
    <rPh sb="4" eb="6">
      <t>ゴウカク</t>
    </rPh>
    <rPh sb="6" eb="7">
      <t>ショウ</t>
    </rPh>
    <rPh sb="8" eb="10">
      <t>ザンテイ</t>
    </rPh>
    <rPh sb="10" eb="13">
      <t>カイインショウ</t>
    </rPh>
    <rPh sb="31" eb="32">
      <t>トウ</t>
    </rPh>
    <rPh sb="36" eb="37">
      <t>ブン</t>
    </rPh>
    <rPh sb="38" eb="40">
      <t>イッカツ</t>
    </rPh>
    <rPh sb="41" eb="43">
      <t>シュカン</t>
    </rPh>
    <rPh sb="43" eb="45">
      <t>ショゾク</t>
    </rPh>
    <rPh sb="45" eb="47">
      <t>ダンタイ</t>
    </rPh>
    <rPh sb="49" eb="50">
      <t>アズ</t>
    </rPh>
    <rPh sb="55" eb="57">
      <t>サイシュウ</t>
    </rPh>
    <rPh sb="58" eb="60">
      <t>キュウベツ</t>
    </rPh>
    <rPh sb="63" eb="66">
      <t>シュウリョウゴ</t>
    </rPh>
    <rPh sb="67" eb="69">
      <t>ザンブン</t>
    </rPh>
    <rPh sb="70" eb="72">
      <t>イッカツ</t>
    </rPh>
    <rPh sb="74" eb="76">
      <t>ヘンキャク</t>
    </rPh>
    <rPh sb="76" eb="77">
      <t>クダ</t>
    </rPh>
    <rPh sb="80" eb="82">
      <t>ケイヒ</t>
    </rPh>
    <rPh sb="83" eb="85">
      <t>カンケイ</t>
    </rPh>
    <rPh sb="90" eb="92">
      <t>ザイコ</t>
    </rPh>
    <rPh sb="92" eb="94">
      <t>カンリ</t>
    </rPh>
    <rPh sb="95" eb="97">
      <t>ジュウブン</t>
    </rPh>
    <rPh sb="98" eb="100">
      <t>チュウイ</t>
    </rPh>
    <rPh sb="100" eb="101">
      <t>クダ</t>
    </rPh>
    <phoneticPr fontId="1"/>
  </si>
  <si>
    <t>３．</t>
  </si>
  <si>
    <t>当シーズン分を一括でお預けするバッジ・合格証・暫定会員証・事前講習修了証の数量は上記予想数を参考に、不足しないようにいたします。</t>
    <rPh sb="0" eb="1">
      <t>トウ</t>
    </rPh>
    <rPh sb="11" eb="12">
      <t>アズ</t>
    </rPh>
    <rPh sb="29" eb="31">
      <t>ジゼン</t>
    </rPh>
    <rPh sb="31" eb="33">
      <t>コウシュウ</t>
    </rPh>
    <rPh sb="33" eb="35">
      <t>シュウリョウ</t>
    </rPh>
    <rPh sb="35" eb="36">
      <t>ショウ</t>
    </rPh>
    <rPh sb="37" eb="39">
      <t>スウリョウ</t>
    </rPh>
    <rPh sb="40" eb="42">
      <t>ジョウキ</t>
    </rPh>
    <rPh sb="42" eb="44">
      <t>ヨソウ</t>
    </rPh>
    <rPh sb="44" eb="45">
      <t>スウ</t>
    </rPh>
    <rPh sb="46" eb="48">
      <t>サンコウ</t>
    </rPh>
    <rPh sb="50" eb="52">
      <t>フソク</t>
    </rPh>
    <phoneticPr fontId="1"/>
  </si>
  <si>
    <t>４．</t>
  </si>
  <si>
    <t>級別テスト担当理事：庭山　善夫　　
　　　　　　　　　　　　　　　　　　</t>
    <rPh sb="0" eb="2">
      <t>キュウベツ</t>
    </rPh>
    <phoneticPr fontId="1"/>
  </si>
  <si>
    <t xml:space="preserve">メールアドレス：snowalligator@outlook.jp
電話：080-2718-2809 </t>
    <phoneticPr fontId="1"/>
  </si>
  <si>
    <t>５．</t>
  </si>
  <si>
    <t>検定員・講師が不足する場合は所属団体で調整して下さい。</t>
    <rPh sb="0" eb="2">
      <t>ケンテイ</t>
    </rPh>
    <rPh sb="2" eb="3">
      <t>イン</t>
    </rPh>
    <rPh sb="4" eb="6">
      <t>コウシ</t>
    </rPh>
    <rPh sb="7" eb="9">
      <t>フソク</t>
    </rPh>
    <rPh sb="11" eb="13">
      <t>バアイ</t>
    </rPh>
    <rPh sb="14" eb="16">
      <t>ショゾク</t>
    </rPh>
    <rPh sb="16" eb="18">
      <t>ダンタイ</t>
    </rPh>
    <rPh sb="19" eb="21">
      <t>チョウセイ</t>
    </rPh>
    <rPh sb="23" eb="24">
      <t>クダ</t>
    </rPh>
    <phoneticPr fontId="1"/>
  </si>
  <si>
    <t>６．</t>
  </si>
  <si>
    <t>日程・場所・検定員に変更が生じた時は『プライズ・級別テスト変更報告書』にて報告して下さい。</t>
    <rPh sb="0" eb="2">
      <t>ニッテイ</t>
    </rPh>
    <rPh sb="3" eb="5">
      <t>バショ</t>
    </rPh>
    <rPh sb="6" eb="8">
      <t>ケンテイ</t>
    </rPh>
    <rPh sb="8" eb="9">
      <t>イン</t>
    </rPh>
    <rPh sb="10" eb="12">
      <t>ヘンコウ</t>
    </rPh>
    <rPh sb="13" eb="14">
      <t>ショウ</t>
    </rPh>
    <rPh sb="16" eb="17">
      <t>トキ</t>
    </rPh>
    <rPh sb="24" eb="26">
      <t>キュウベツ</t>
    </rPh>
    <rPh sb="29" eb="31">
      <t>ヘンコウ</t>
    </rPh>
    <rPh sb="31" eb="34">
      <t>ホウコクショ</t>
    </rPh>
    <rPh sb="37" eb="39">
      <t>ホウコク</t>
    </rPh>
    <rPh sb="41" eb="42">
      <t>クダ</t>
    </rPh>
    <phoneticPr fontId="1"/>
  </si>
  <si>
    <t>回目</t>
    <rPh sb="0" eb="2">
      <t>カイメ</t>
    </rPh>
    <phoneticPr fontId="1"/>
  </si>
  <si>
    <t>テスト</t>
    <phoneticPr fontId="1"/>
  </si>
  <si>
    <t>検定日</t>
    <rPh sb="0" eb="3">
      <t>ケンテイビ</t>
    </rPh>
    <phoneticPr fontId="1"/>
  </si>
  <si>
    <t>所属団体名</t>
    <rPh sb="0" eb="2">
      <t>ショゾク</t>
    </rPh>
    <rPh sb="2" eb="5">
      <t>ダンタイメイ</t>
    </rPh>
    <phoneticPr fontId="1"/>
  </si>
  <si>
    <t>開催場所</t>
    <rPh sb="0" eb="4">
      <t>カイサイバショ</t>
    </rPh>
    <phoneticPr fontId="1"/>
  </si>
  <si>
    <t>開催内容</t>
    <phoneticPr fontId="1"/>
  </si>
  <si>
    <t>一般参加</t>
    <rPh sb="0" eb="2">
      <t>イッパン</t>
    </rPh>
    <rPh sb="2" eb="4">
      <t>サンカ</t>
    </rPh>
    <phoneticPr fontId="1"/>
  </si>
  <si>
    <t>送付先</t>
    <rPh sb="0" eb="3">
      <t>ソウフサキ</t>
    </rPh>
    <phoneticPr fontId="1"/>
  </si>
  <si>
    <t>問い合わせ先
ホームページの掲載</t>
    <phoneticPr fontId="1"/>
  </si>
  <si>
    <t>問合先
名称</t>
    <rPh sb="0" eb="1">
      <t>ト</t>
    </rPh>
    <rPh sb="1" eb="2">
      <t>ア</t>
    </rPh>
    <rPh sb="2" eb="3">
      <t>サキ</t>
    </rPh>
    <rPh sb="4" eb="6">
      <t>メイショウ</t>
    </rPh>
    <phoneticPr fontId="1"/>
  </si>
  <si>
    <t>問合先
電話番号</t>
    <rPh sb="0" eb="1">
      <t>ト</t>
    </rPh>
    <rPh sb="1" eb="2">
      <t>ア</t>
    </rPh>
    <rPh sb="2" eb="3">
      <t>サキ</t>
    </rPh>
    <rPh sb="4" eb="6">
      <t>デンワ</t>
    </rPh>
    <rPh sb="6" eb="8">
      <t>バンゴウ</t>
    </rPh>
    <phoneticPr fontId="1"/>
  </si>
  <si>
    <t>受検
予定者数</t>
    <rPh sb="0" eb="2">
      <t>ジュケン</t>
    </rPh>
    <rPh sb="3" eb="6">
      <t>ヨテイシャ</t>
    </rPh>
    <phoneticPr fontId="1"/>
  </si>
  <si>
    <t>1級クラ
予想合格</t>
    <rPh sb="5" eb="7">
      <t>ヨソウ</t>
    </rPh>
    <rPh sb="7" eb="9">
      <t>ゴウカク</t>
    </rPh>
    <phoneticPr fontId="1"/>
  </si>
  <si>
    <t>2級テク
予想合格</t>
    <rPh sb="5" eb="7">
      <t>ヨソウ</t>
    </rPh>
    <rPh sb="7" eb="9">
      <t>ゴウカク</t>
    </rPh>
    <phoneticPr fontId="1"/>
  </si>
  <si>
    <t>3級
予想合格</t>
    <rPh sb="3" eb="5">
      <t>ヨソウ</t>
    </rPh>
    <rPh sb="5" eb="7">
      <t>ゴウカク</t>
    </rPh>
    <phoneticPr fontId="1"/>
  </si>
  <si>
    <t>4級
予想合格</t>
    <rPh sb="3" eb="5">
      <t>ヨソウ</t>
    </rPh>
    <rPh sb="5" eb="7">
      <t>ゴウカク</t>
    </rPh>
    <phoneticPr fontId="1"/>
  </si>
  <si>
    <t>5級
予想合格</t>
    <rPh sb="3" eb="5">
      <t>ヨソウ</t>
    </rPh>
    <rPh sb="5" eb="7">
      <t>ゴウカク</t>
    </rPh>
    <phoneticPr fontId="1"/>
  </si>
  <si>
    <t>6級
予想合格</t>
    <rPh sb="3" eb="5">
      <t>ヨソウ</t>
    </rPh>
    <rPh sb="5" eb="7">
      <t>ゴウカク</t>
    </rPh>
    <phoneticPr fontId="1"/>
  </si>
  <si>
    <t>1回目</t>
    <rPh sb="1" eb="3">
      <t>カイメ</t>
    </rPh>
    <phoneticPr fontId="1"/>
  </si>
  <si>
    <t>2回目</t>
    <rPh sb="1" eb="3">
      <t>カイメ</t>
    </rPh>
    <phoneticPr fontId="1"/>
  </si>
  <si>
    <t>3回目</t>
    <rPh sb="1" eb="3">
      <t>カイメ</t>
    </rPh>
    <phoneticPr fontId="1"/>
  </si>
  <si>
    <t>4回目</t>
    <rPh sb="1" eb="3">
      <t>カイメ</t>
    </rPh>
    <phoneticPr fontId="1"/>
  </si>
  <si>
    <t>5回目</t>
    <rPh sb="1" eb="3">
      <t>カイメ</t>
    </rPh>
    <phoneticPr fontId="1"/>
  </si>
  <si>
    <t>6回目</t>
    <rPh sb="1" eb="3">
      <t>カイメ</t>
    </rPh>
    <phoneticPr fontId="1"/>
  </si>
  <si>
    <t>7回目</t>
    <rPh sb="1" eb="3">
      <t>カイメ</t>
    </rPh>
    <phoneticPr fontId="1"/>
  </si>
  <si>
    <t>C4</t>
    <phoneticPr fontId="1"/>
  </si>
  <si>
    <t>M6</t>
    <phoneticPr fontId="1"/>
  </si>
  <si>
    <t>F26</t>
    <phoneticPr fontId="1"/>
  </si>
  <si>
    <t>D7</t>
    <phoneticPr fontId="1"/>
  </si>
  <si>
    <t>H22</t>
    <phoneticPr fontId="1"/>
  </si>
  <si>
    <t>H23</t>
    <phoneticPr fontId="1"/>
  </si>
  <si>
    <t>D16</t>
    <phoneticPr fontId="1"/>
  </si>
  <si>
    <t>H16</t>
    <phoneticPr fontId="1"/>
  </si>
  <si>
    <t>K16</t>
    <phoneticPr fontId="1"/>
  </si>
  <si>
    <t>N16</t>
    <phoneticPr fontId="1"/>
  </si>
  <si>
    <t>H17</t>
  </si>
  <si>
    <t>K17</t>
  </si>
  <si>
    <t>N17</t>
  </si>
  <si>
    <t>スキー</t>
    <phoneticPr fontId="1"/>
  </si>
  <si>
    <t>ジュニアスキー</t>
    <phoneticPr fontId="1"/>
  </si>
  <si>
    <t>スノーボード</t>
    <phoneticPr fontId="1"/>
  </si>
  <si>
    <t>ERFOLGスキークラブ</t>
  </si>
  <si>
    <t>プライズ</t>
    <phoneticPr fontId="1"/>
  </si>
  <si>
    <t>伊丹スノークラブ</t>
  </si>
  <si>
    <t>このはなスキークラブ</t>
  </si>
  <si>
    <t>可</t>
    <phoneticPr fontId="1"/>
  </si>
  <si>
    <t>ｓｕｎｒｉｓｅ</t>
  </si>
  <si>
    <t>不可（団体・クラブ内）</t>
    <phoneticPr fontId="1"/>
  </si>
  <si>
    <t>神鍋スキークラブ</t>
  </si>
  <si>
    <t>おじろスキー学校</t>
  </si>
  <si>
    <t>講習及び検定</t>
    <phoneticPr fontId="1"/>
  </si>
  <si>
    <t>鉢伏スキー学校</t>
  </si>
  <si>
    <t>検定のみ</t>
    <phoneticPr fontId="1"/>
  </si>
  <si>
    <t>氷ノ山国際スキー学校</t>
  </si>
  <si>
    <t>講習のみ</t>
    <phoneticPr fontId="1"/>
  </si>
  <si>
    <t>峰山スキーアカデミー</t>
  </si>
  <si>
    <t>大屋スキークラブ</t>
  </si>
  <si>
    <t>希望する</t>
    <phoneticPr fontId="1"/>
  </si>
  <si>
    <t>神戸ＦＳＣ</t>
  </si>
  <si>
    <t>希望しない</t>
    <phoneticPr fontId="1"/>
  </si>
  <si>
    <t>ちくさ高原スキー学校</t>
  </si>
  <si>
    <t>ばんしゅう戸倉スノーパーク
スキースクール</t>
    <phoneticPr fontId="1"/>
  </si>
  <si>
    <t>兵庫県スキー連盟</t>
  </si>
  <si>
    <t>　級別テスト・講習会　開催申込書</t>
    <phoneticPr fontId="1"/>
  </si>
  <si>
    <t>村岡ハチ北スキークラブ</t>
  </si>
  <si>
    <t>　テスト・講習会　開催申込書</t>
    <phoneticPr fontId="1"/>
  </si>
  <si>
    <t>丹波市スキー協会</t>
  </si>
  <si>
    <t>やまとよスキークラブ
ポーラベアスキークラブ</t>
    <phoneticPr fontId="1"/>
  </si>
  <si>
    <t>主任検定員</t>
    <phoneticPr fontId="1"/>
  </si>
  <si>
    <t>姫路スキー協会</t>
  </si>
  <si>
    <t>主任検定員と異なる</t>
    <phoneticPr fontId="1"/>
  </si>
  <si>
    <t>奥神鍋スキースノーボード
スクール</t>
    <phoneticPr fontId="1"/>
  </si>
  <si>
    <t>タイモスキークラブ</t>
  </si>
  <si>
    <t>A級</t>
    <rPh sb="1" eb="2">
      <t>キュウ</t>
    </rPh>
    <phoneticPr fontId="1"/>
  </si>
  <si>
    <t>ベルスキークラブ</t>
  </si>
  <si>
    <t>B級</t>
    <rPh sb="1" eb="2">
      <t>キュウ</t>
    </rPh>
    <phoneticPr fontId="1"/>
  </si>
  <si>
    <t>マックアースＳＣ兵庫</t>
  </si>
  <si>
    <t>C級</t>
    <rPh sb="1" eb="2">
      <t>キュウ</t>
    </rPh>
    <phoneticPr fontId="1"/>
  </si>
  <si>
    <t>名誉</t>
    <rPh sb="0" eb="2">
      <t>メイヨ</t>
    </rPh>
    <phoneticPr fontId="1"/>
  </si>
  <si>
    <t>この部分はプルダウンで選択して下さい。</t>
    <rPh sb="2" eb="4">
      <t>ブブン</t>
    </rPh>
    <rPh sb="11" eb="13">
      <t>センタク</t>
    </rPh>
    <rPh sb="15" eb="16">
      <t>クダ</t>
    </rPh>
    <phoneticPr fontId="1"/>
  </si>
  <si>
    <t>『講習検定会　収支明細・合格者　報告書』『合格者名簿』のご提出及び受検者から得た検定料やバッジ代等の収入金の振込みは、級別テスト終了の都度、1週間以内にお願いします。用紙は兵庫県スキー・スノーボード連盟のホームページからダウンロードし、担当理事へメールにてExcelデータ（pdfは不可）で下記アドレスまで送信願います。データ送信できない場合は担当理事までご相談下さい。</t>
    <rPh sb="1" eb="3">
      <t>コウシュウ</t>
    </rPh>
    <rPh sb="3" eb="6">
      <t>ケンテイカイ</t>
    </rPh>
    <rPh sb="7" eb="9">
      <t>シュウシ</t>
    </rPh>
    <rPh sb="9" eb="11">
      <t>メイサイ</t>
    </rPh>
    <rPh sb="12" eb="15">
      <t>ゴウカクシャ</t>
    </rPh>
    <rPh sb="16" eb="18">
      <t>ホウコク</t>
    </rPh>
    <rPh sb="18" eb="19">
      <t>ショ</t>
    </rPh>
    <rPh sb="21" eb="24">
      <t>ゴウカクシャ</t>
    </rPh>
    <rPh sb="24" eb="26">
      <t>メイボ</t>
    </rPh>
    <rPh sb="29" eb="31">
      <t>テイシュツ</t>
    </rPh>
    <rPh sb="31" eb="32">
      <t>オヨ</t>
    </rPh>
    <rPh sb="33" eb="36">
      <t>ジュケンシャ</t>
    </rPh>
    <rPh sb="38" eb="39">
      <t>エ</t>
    </rPh>
    <rPh sb="40" eb="42">
      <t>ケンテイ</t>
    </rPh>
    <rPh sb="42" eb="43">
      <t>リョウ</t>
    </rPh>
    <rPh sb="47" eb="48">
      <t>ダイ</t>
    </rPh>
    <rPh sb="48" eb="49">
      <t>ナド</t>
    </rPh>
    <rPh sb="50" eb="52">
      <t>シュウニュウ</t>
    </rPh>
    <rPh sb="52" eb="53">
      <t>キン</t>
    </rPh>
    <rPh sb="54" eb="56">
      <t>フリコ</t>
    </rPh>
    <rPh sb="59" eb="61">
      <t>キュウベツ</t>
    </rPh>
    <rPh sb="64" eb="66">
      <t>シュウリョウ</t>
    </rPh>
    <rPh sb="67" eb="69">
      <t>ツド</t>
    </rPh>
    <rPh sb="71" eb="73">
      <t>シュウカン</t>
    </rPh>
    <rPh sb="73" eb="75">
      <t>イナイ</t>
    </rPh>
    <rPh sb="77" eb="78">
      <t>ネガ</t>
    </rPh>
    <rPh sb="83" eb="85">
      <t>ヨウシ</t>
    </rPh>
    <rPh sb="86" eb="89">
      <t>ヒョウゴケン</t>
    </rPh>
    <rPh sb="99" eb="101">
      <t>レンメイ</t>
    </rPh>
    <rPh sb="118" eb="120">
      <t>タントウ</t>
    </rPh>
    <rPh sb="120" eb="122">
      <t>リジ</t>
    </rPh>
    <rPh sb="141" eb="143">
      <t>フカ</t>
    </rPh>
    <rPh sb="145" eb="147">
      <t>カキ</t>
    </rPh>
    <rPh sb="153" eb="155">
      <t>ソウシン</t>
    </rPh>
    <rPh sb="155" eb="156">
      <t>ネガ</t>
    </rPh>
    <rPh sb="163" eb="165">
      <t>ソウシン</t>
    </rPh>
    <rPh sb="169" eb="171">
      <t>バアイ</t>
    </rPh>
    <rPh sb="172" eb="174">
      <t>タントウ</t>
    </rPh>
    <rPh sb="174" eb="176">
      <t>リジ</t>
    </rPh>
    <rPh sb="179" eb="181">
      <t>ソウダン</t>
    </rPh>
    <rPh sb="181" eb="182">
      <t>クダ</t>
    </rPh>
    <phoneticPr fontId="1"/>
  </si>
  <si>
    <t>このデータで６回分申し込みできます。６回を超える場合は、シートの追加はせず、もう一つデータを作成して下さい。</t>
    <rPh sb="7" eb="9">
      <t>カイブン</t>
    </rPh>
    <rPh sb="9" eb="10">
      <t>モウ</t>
    </rPh>
    <rPh sb="11" eb="12">
      <t>コ</t>
    </rPh>
    <rPh sb="19" eb="20">
      <t>カイ</t>
    </rPh>
    <rPh sb="21" eb="22">
      <t>コ</t>
    </rPh>
    <rPh sb="24" eb="26">
      <t>バアイ</t>
    </rPh>
    <rPh sb="32" eb="34">
      <t>ツイカ</t>
    </rPh>
    <rPh sb="40" eb="41">
      <t>ヒト</t>
    </rPh>
    <rPh sb="46" eb="48">
      <t>サクセイ</t>
    </rPh>
    <rPh sb="50" eb="51">
      <t>クダ</t>
    </rPh>
    <phoneticPr fontId="1"/>
  </si>
  <si>
    <t>７．</t>
  </si>
  <si>
    <t>連絡</t>
    <rPh sb="0" eb="2">
      <t>レンラク</t>
    </rPh>
    <phoneticPr fontId="1"/>
  </si>
  <si>
    <t>※日付の年、月、日は　/　（スラッシュ）で区切って下さい</t>
    <rPh sb="1" eb="3">
      <t>ヒツ</t>
    </rPh>
    <rPh sb="4" eb="5">
      <t>ネン</t>
    </rPh>
    <rPh sb="6" eb="7">
      <t>ツキ</t>
    </rPh>
    <rPh sb="8" eb="9">
      <t>ヒ</t>
    </rPh>
    <rPh sb="21" eb="23">
      <t>クギ</t>
    </rPh>
    <rPh sb="25" eb="26">
      <t>クダ</t>
    </rPh>
    <phoneticPr fontId="1"/>
  </si>
  <si>
    <t>8回目</t>
    <rPh sb="1" eb="3">
      <t>カイメ</t>
    </rPh>
    <phoneticPr fontId="1"/>
  </si>
  <si>
    <t>9回目</t>
    <rPh sb="1" eb="3">
      <t>カイメ</t>
    </rPh>
    <phoneticPr fontId="1"/>
  </si>
  <si>
    <t>10回目</t>
    <rPh sb="2" eb="4">
      <t>カイメ</t>
    </rPh>
    <phoneticPr fontId="1"/>
  </si>
  <si>
    <t>このデータで１０回分申し込みできます。１０回を超える場合は、シートの追加はせず、もう一つデータを作成して下さい。</t>
    <rPh sb="8" eb="10">
      <t>カイブン</t>
    </rPh>
    <rPh sb="10" eb="11">
      <t>モウ</t>
    </rPh>
    <rPh sb="12" eb="13">
      <t>コ</t>
    </rPh>
    <rPh sb="21" eb="22">
      <t>カイ</t>
    </rPh>
    <rPh sb="23" eb="24">
      <t>コ</t>
    </rPh>
    <rPh sb="26" eb="28">
      <t>バアイ</t>
    </rPh>
    <rPh sb="34" eb="36">
      <t>ツイカ</t>
    </rPh>
    <rPh sb="42" eb="43">
      <t>ヒト</t>
    </rPh>
    <rPh sb="48" eb="50">
      <t>サクセイ</t>
    </rPh>
    <rPh sb="52" eb="53">
      <t>クダ</t>
    </rPh>
    <phoneticPr fontId="1"/>
  </si>
  <si>
    <t>10名未満</t>
    <rPh sb="2" eb="3">
      <t>メイ</t>
    </rPh>
    <rPh sb="3" eb="5">
      <t>ミマン</t>
    </rPh>
    <phoneticPr fontId="1"/>
  </si>
  <si>
    <t>10～20名程度</t>
    <rPh sb="5" eb="6">
      <t>メイ</t>
    </rPh>
    <rPh sb="6" eb="8">
      <t>テイド</t>
    </rPh>
    <phoneticPr fontId="1"/>
  </si>
  <si>
    <t>20名以上</t>
    <rPh sb="2" eb="3">
      <t>メイ</t>
    </rPh>
    <rPh sb="3" eb="5">
      <t>イジョウ</t>
    </rPh>
    <phoneticPr fontId="1"/>
  </si>
  <si>
    <t>受講・受検
予定者数</t>
    <rPh sb="0" eb="2">
      <t>ジュコウ</t>
    </rPh>
    <rPh sb="3" eb="5">
      <t>ジュケン</t>
    </rPh>
    <rPh sb="6" eb="9">
      <t>ヨテイシャ</t>
    </rPh>
    <rPh sb="9" eb="10">
      <t>スウ</t>
    </rPh>
    <phoneticPr fontId="1"/>
  </si>
  <si>
    <t>開催内容</t>
    <rPh sb="0" eb="2">
      <t>カイサイ</t>
    </rPh>
    <rPh sb="2" eb="4">
      <t>ナイヨウ</t>
    </rPh>
    <phoneticPr fontId="1"/>
  </si>
  <si>
    <t>←講習及び検定/検定のみ/講習のみ　をお選び下さい</t>
    <phoneticPr fontId="1"/>
  </si>
  <si>
    <t>←主任検定員/主任検定員と異なる　をお選び下さい</t>
    <phoneticPr fontId="1"/>
  </si>
  <si>
    <t>←希望する/希望しない　をお選び下さい</t>
    <phoneticPr fontId="1"/>
  </si>
  <si>
    <t>←可/不可　をお選び下さい</t>
    <rPh sb="1" eb="2">
      <t>カ</t>
    </rPh>
    <rPh sb="3" eb="5">
      <t>フカ</t>
    </rPh>
    <rPh sb="8" eb="9">
      <t>エラ</t>
    </rPh>
    <rPh sb="10" eb="11">
      <t>クダ</t>
    </rPh>
    <phoneticPr fontId="1"/>
  </si>
  <si>
    <t>D15</t>
    <phoneticPr fontId="1"/>
  </si>
  <si>
    <t>J7</t>
    <phoneticPr fontId="1"/>
  </si>
  <si>
    <t>D18</t>
    <phoneticPr fontId="1"/>
  </si>
  <si>
    <t>D21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</si>
</sst>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m/d;@"/>
  </numFmts>
  <fonts count="6" x14ac:knownFonts="1">
    <font>
      <sz val="11"/>
      <color theme="1"/>
      <name val="游ゴシック"/>
      <family val="2"/>
      <charset val="128"/>
      <scheme val="minor"/>
    </font>
    <font>
      <sz val="6"/>
      <name val="游ゴシック"/>
      <family val="2"/>
      <charset val="128"/>
      <scheme val="minor"/>
    </font>
    <font>
      <sz val="12"/>
      <color theme="1"/>
      <name val="ＭＳ Ｐゴシック"/>
      <family val="3"/>
      <charset val="128"/>
    </font>
    <font>
      <sz val="16"/>
      <color theme="1"/>
      <name val="ＭＳ Ｐゴシック"/>
      <family val="3"/>
      <charset val="128"/>
    </font>
    <font>
      <sz val="14"/>
      <color theme="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38">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indexed="64"/>
      </left>
      <right style="dotted">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style="thin">
        <color indexed="64"/>
      </left>
      <right style="thin">
        <color indexed="64"/>
      </right>
      <top style="thin">
        <color indexed="64"/>
      </top>
      <bottom style="thin">
        <color indexed="64"/>
      </bottom>
      <diagonal/>
    </border>
    <border>
      <left/>
      <right style="dotted">
        <color auto="1"/>
      </right>
      <top style="thin">
        <color auto="1"/>
      </top>
      <bottom/>
      <diagonal/>
    </border>
    <border>
      <left style="dotted">
        <color auto="1"/>
      </left>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bottom style="thin">
        <color indexed="64"/>
      </bottom>
      <diagonal/>
    </border>
    <border>
      <left style="dotted">
        <color auto="1"/>
      </left>
      <right/>
      <top/>
      <bottom style="thin">
        <color auto="1"/>
      </bottom>
      <diagonal/>
    </border>
    <border>
      <left/>
      <right/>
      <top style="medium">
        <color indexed="64"/>
      </top>
      <bottom style="medium">
        <color indexed="64"/>
      </bottom>
      <diagonal/>
    </border>
    <border>
      <left style="thin">
        <color indexed="64"/>
      </left>
      <right style="dotted">
        <color indexed="64"/>
      </right>
      <top style="thin">
        <color indexed="64"/>
      </top>
      <bottom/>
      <diagonal/>
    </border>
    <border>
      <left style="medium">
        <color indexed="64"/>
      </left>
      <right/>
      <top style="thin">
        <color auto="1"/>
      </top>
      <bottom style="thin">
        <color auto="1"/>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auto="1"/>
      </bottom>
      <diagonal/>
    </border>
    <border>
      <left style="dotted">
        <color auto="1"/>
      </left>
      <right style="medium">
        <color indexed="64"/>
      </right>
      <top style="thin">
        <color auto="1"/>
      </top>
      <bottom style="thin">
        <color indexed="64"/>
      </bottom>
      <diagonal/>
    </border>
    <border>
      <left style="dotted">
        <color auto="1"/>
      </left>
      <right style="dotted">
        <color auto="1"/>
      </right>
      <top/>
      <bottom style="thin">
        <color auto="1"/>
      </bottom>
      <diagonal/>
    </border>
  </borders>
  <cellStyleXfs count="1">
    <xf numFmtId="0" fontId="0" fillId="0" borderId="0">
      <alignment vertical="center"/>
    </xf>
  </cellStyleXfs>
  <cellXfs count="10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top"/>
    </xf>
    <xf numFmtId="0" fontId="2" fillId="0" borderId="0" xfId="0" applyFont="1" applyAlignment="1">
      <alignment horizontal="center" vertical="top"/>
    </xf>
    <xf numFmtId="0" fontId="2" fillId="0" borderId="0" xfId="0" quotePrefix="1" applyFont="1" applyAlignment="1">
      <alignment horizontal="left" vertical="top"/>
    </xf>
    <xf numFmtId="0" fontId="2" fillId="0" borderId="0" xfId="0" applyFont="1" applyAlignment="1">
      <alignment horizontal="left" vertical="center"/>
    </xf>
    <xf numFmtId="0" fontId="2" fillId="0" borderId="8" xfId="0" applyFont="1" applyBorder="1" applyAlignment="1">
      <alignment horizontal="center" vertical="center" wrapText="1"/>
    </xf>
    <xf numFmtId="0" fontId="5" fillId="0" borderId="0" xfId="0" applyFont="1">
      <alignment vertical="center"/>
    </xf>
    <xf numFmtId="0" fontId="0" fillId="0" borderId="0" xfId="0" applyAlignment="1">
      <alignment horizontal="center" vertical="center"/>
    </xf>
    <xf numFmtId="0" fontId="0" fillId="0" borderId="18" xfId="0" applyBorder="1" applyAlignment="1">
      <alignment horizontal="center" vertical="center"/>
    </xf>
    <xf numFmtId="176" fontId="0" fillId="0" borderId="18" xfId="0" applyNumberFormat="1" applyBorder="1" applyAlignment="1">
      <alignment horizontal="center" vertical="center"/>
    </xf>
    <xf numFmtId="0" fontId="0" fillId="0" borderId="18" xfId="0" applyBorder="1" applyAlignment="1">
      <alignment horizontal="center" vertical="center" wrapText="1"/>
    </xf>
    <xf numFmtId="0" fontId="3" fillId="0" borderId="0" xfId="0" applyFont="1" applyAlignment="1">
      <alignment horizontal="center" vertical="center"/>
    </xf>
    <xf numFmtId="0" fontId="3" fillId="0" borderId="0" xfId="0" applyFont="1">
      <alignment vertical="center"/>
    </xf>
    <xf numFmtId="0" fontId="2" fillId="0" borderId="23" xfId="0" applyFont="1" applyBorder="1" applyAlignment="1">
      <alignment horizontal="center" vertical="center"/>
    </xf>
    <xf numFmtId="0" fontId="0" fillId="0" borderId="18" xfId="0" applyBorder="1">
      <alignment vertical="center"/>
    </xf>
    <xf numFmtId="177" fontId="0" fillId="0" borderId="0" xfId="0" applyNumberFormat="1" applyAlignment="1">
      <alignment horizontal="center" vertical="center"/>
    </xf>
    <xf numFmtId="0" fontId="2" fillId="0" borderId="26" xfId="0" applyFont="1" applyBorder="1" applyAlignment="1">
      <alignment horizontal="center" vertical="center"/>
    </xf>
    <xf numFmtId="49" fontId="0" fillId="0" borderId="18" xfId="0" applyNumberForma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2" fillId="2" borderId="30" xfId="0" applyFont="1" applyFill="1" applyBorder="1">
      <alignment vertical="center"/>
    </xf>
    <xf numFmtId="56" fontId="0" fillId="0" borderId="0" xfId="0" applyNumberFormat="1">
      <alignment vertical="center"/>
    </xf>
    <xf numFmtId="0" fontId="2" fillId="0" borderId="4"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2" fillId="0" borderId="23" xfId="0" applyFont="1" applyBorder="1" applyAlignment="1">
      <alignment horizontal="center" vertical="center" wrapText="1"/>
    </xf>
    <xf numFmtId="0" fontId="2" fillId="0" borderId="36" xfId="0" applyFont="1" applyBorder="1" applyAlignment="1">
      <alignment horizontal="center" vertical="center"/>
    </xf>
    <xf numFmtId="0" fontId="2" fillId="0" borderId="26" xfId="0" applyFont="1" applyBorder="1" applyAlignment="1">
      <alignment horizontal="center" vertical="center" wrapText="1"/>
    </xf>
    <xf numFmtId="0" fontId="5" fillId="0" borderId="3" xfId="0" applyFont="1" applyBorder="1">
      <alignment vertical="center"/>
    </xf>
    <xf numFmtId="176" fontId="4" fillId="0" borderId="0" xfId="0" applyNumberFormat="1" applyFont="1" applyAlignment="1">
      <alignment horizontal="center" vertical="center"/>
    </xf>
    <xf numFmtId="0" fontId="3" fillId="2" borderId="2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lignment vertical="center"/>
    </xf>
    <xf numFmtId="0" fontId="2" fillId="0" borderId="1" xfId="0" applyFont="1" applyBorder="1">
      <alignment vertical="center"/>
    </xf>
    <xf numFmtId="0" fontId="2" fillId="0" borderId="15" xfId="0" applyFont="1" applyBorder="1">
      <alignment vertical="center"/>
    </xf>
    <xf numFmtId="0" fontId="5" fillId="0" borderId="0" xfId="0" applyFont="1" applyAlignment="1">
      <alignment horizontal="right" vertical="center"/>
    </xf>
    <xf numFmtId="0" fontId="2" fillId="0" borderId="0" xfId="0" applyFont="1" applyAlignment="1">
      <alignment horizontal="righ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vertical="top"/>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lignment vertical="center"/>
    </xf>
    <xf numFmtId="0" fontId="2" fillId="0" borderId="5" xfId="0" applyFont="1" applyBorder="1">
      <alignment vertical="center"/>
    </xf>
    <xf numFmtId="0" fontId="2" fillId="0" borderId="28" xfId="0" applyFont="1" applyBorder="1">
      <alignment vertical="center"/>
    </xf>
    <xf numFmtId="0" fontId="2" fillId="0" borderId="20" xfId="0" applyFont="1" applyBorder="1">
      <alignment vertical="center"/>
    </xf>
    <xf numFmtId="0" fontId="2" fillId="0" borderId="29" xfId="0" applyFont="1" applyBorder="1">
      <alignment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15" xfId="0" applyFont="1" applyBorder="1" applyAlignment="1">
      <alignment horizontal="center"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0" fontId="2" fillId="0" borderId="11" xfId="0" applyFont="1" applyBorder="1" applyAlignment="1">
      <alignment horizontal="center" vertical="center"/>
    </xf>
    <xf numFmtId="0" fontId="2" fillId="2" borderId="25" xfId="0" applyFont="1" applyFill="1" applyBorder="1" applyAlignment="1">
      <alignment horizontal="center" vertical="center"/>
    </xf>
    <xf numFmtId="49" fontId="2" fillId="0" borderId="7"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vertical="top" wrapText="1"/>
    </xf>
    <xf numFmtId="0" fontId="2" fillId="0" borderId="37" xfId="0" applyFont="1" applyBorder="1" applyAlignment="1">
      <alignment horizontal="center" vertical="center"/>
    </xf>
    <xf numFmtId="0" fontId="5" fillId="0" borderId="27" xfId="0" applyFont="1" applyBorder="1">
      <alignment vertical="center"/>
    </xf>
    <xf numFmtId="0" fontId="5" fillId="0" borderId="2" xfId="0" applyFont="1" applyBorder="1">
      <alignment vertical="center"/>
    </xf>
    <xf numFmtId="176" fontId="2" fillId="0" borderId="7"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4" xfId="0" applyNumberFormat="1" applyFont="1" applyBorder="1" applyAlignment="1">
      <alignment horizontal="center" vertical="center"/>
    </xf>
    <xf numFmtId="0" fontId="2" fillId="0" borderId="10" xfId="0" applyFont="1" applyBorder="1" applyAlignment="1">
      <alignment horizontal="center" vertical="center"/>
    </xf>
    <xf numFmtId="0" fontId="2" fillId="0" borderId="27" xfId="0" applyFont="1" applyBorder="1" applyAlignment="1">
      <alignment horizontal="center" vertical="center"/>
    </xf>
    <xf numFmtId="0" fontId="5" fillId="0" borderId="35" xfId="0" applyFont="1" applyBorder="1">
      <alignment vertical="center"/>
    </xf>
    <xf numFmtId="0" fontId="5" fillId="0" borderId="1" xfId="0" applyFont="1" applyBorder="1">
      <alignment vertical="center"/>
    </xf>
    <xf numFmtId="0" fontId="5" fillId="0" borderId="15" xfId="0" applyFont="1" applyBorder="1">
      <alignmen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FCC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tabSelected="1" zoomScaleNormal="100" workbookViewId="0"/>
  </sheetViews>
  <sheetFormatPr defaultRowHeight="24" customHeight="1" x14ac:dyDescent="0.4"/>
  <cols>
    <col min="1" max="2" width="4.625" style="1" customWidth="1"/>
    <col min="3" max="3" width="5.875" style="1" customWidth="1"/>
    <col min="4" max="15" width="6.625" style="1" customWidth="1"/>
    <col min="16" max="16" width="9" style="1"/>
    <col min="17" max="17" width="11.875" style="1" bestFit="1" customWidth="1"/>
    <col min="18" max="16384" width="9" style="1"/>
  </cols>
  <sheetData>
    <row r="1" spans="1:17" ht="21" customHeight="1" x14ac:dyDescent="0.4">
      <c r="K1" s="44" t="s">
        <v>0</v>
      </c>
      <c r="L1" s="44"/>
      <c r="M1" s="34">
        <v>46022</v>
      </c>
      <c r="N1" s="34"/>
      <c r="O1" s="34"/>
    </row>
    <row r="2" spans="1:17" ht="21" customHeight="1" x14ac:dyDescent="0.4">
      <c r="A2" s="1" t="s">
        <v>1</v>
      </c>
      <c r="I2" s="43" t="s">
        <v>128</v>
      </c>
      <c r="J2" s="43"/>
      <c r="K2" s="43"/>
      <c r="L2" s="43"/>
      <c r="M2" s="43"/>
      <c r="N2" s="43"/>
      <c r="O2" s="43"/>
    </row>
    <row r="3" spans="1:17" ht="9" customHeight="1" thickBot="1" x14ac:dyDescent="0.45"/>
    <row r="4" spans="1:17" ht="21" customHeight="1" thickBot="1" x14ac:dyDescent="0.45">
      <c r="C4" s="35" t="s">
        <v>2</v>
      </c>
      <c r="D4" s="36"/>
      <c r="E4" s="37"/>
      <c r="F4" s="14" t="str">
        <f>IF(C4="プライズ",県連専用シート・触らないで下さい!B30,県連専用シート・触らないで下さい!B29)</f>
        <v>　級別テスト・講習会　開催申込書</v>
      </c>
      <c r="G4" s="13"/>
      <c r="H4" s="13"/>
      <c r="I4" s="13"/>
      <c r="K4" s="13"/>
      <c r="L4" s="13"/>
      <c r="M4" s="1" t="str">
        <f ca="1">"（"&amp;RIGHT(CELL("filename",A1),3)&amp;"）"</f>
        <v>（1回目）</v>
      </c>
      <c r="N4" s="13"/>
      <c r="Q4" s="25"/>
    </row>
    <row r="5" spans="1:17" ht="24" customHeight="1" x14ac:dyDescent="0.4">
      <c r="C5" s="8" t="s">
        <v>3</v>
      </c>
      <c r="Q5" s="1" t="s">
        <v>123</v>
      </c>
    </row>
    <row r="6" spans="1:17" ht="21" customHeight="1" thickBot="1" x14ac:dyDescent="0.45">
      <c r="A6" s="45" t="s">
        <v>4</v>
      </c>
      <c r="B6" s="47"/>
      <c r="C6" s="46"/>
      <c r="D6" s="91">
        <v>45658</v>
      </c>
      <c r="E6" s="92"/>
      <c r="F6" s="92"/>
      <c r="G6" s="21" t="s">
        <v>5</v>
      </c>
      <c r="H6" s="92">
        <v>45658</v>
      </c>
      <c r="I6" s="92"/>
      <c r="J6" s="93"/>
      <c r="K6" s="45" t="s">
        <v>6</v>
      </c>
      <c r="L6" s="46"/>
      <c r="M6" s="91">
        <v>45658</v>
      </c>
      <c r="N6" s="92"/>
      <c r="O6" s="93"/>
    </row>
    <row r="7" spans="1:17" ht="21" customHeight="1" thickBot="1" x14ac:dyDescent="0.45">
      <c r="A7" s="45" t="s">
        <v>7</v>
      </c>
      <c r="B7" s="47"/>
      <c r="C7" s="46"/>
      <c r="D7" s="61"/>
      <c r="E7" s="47"/>
      <c r="F7" s="47"/>
      <c r="G7" s="62"/>
      <c r="H7" s="45" t="s">
        <v>50</v>
      </c>
      <c r="I7" s="47"/>
      <c r="J7" s="68" t="s">
        <v>8</v>
      </c>
      <c r="K7" s="74"/>
      <c r="L7" s="69"/>
      <c r="M7" s="33" t="s">
        <v>141</v>
      </c>
      <c r="N7" s="21"/>
      <c r="O7" s="27"/>
    </row>
    <row r="8" spans="1:17" ht="21" customHeight="1" thickBot="1" x14ac:dyDescent="0.45">
      <c r="A8" s="45" t="s">
        <v>9</v>
      </c>
      <c r="B8" s="47"/>
      <c r="C8" s="46"/>
      <c r="D8" s="47"/>
      <c r="E8" s="47"/>
      <c r="F8" s="47"/>
      <c r="G8" s="47"/>
      <c r="H8" s="47"/>
      <c r="I8" s="47"/>
      <c r="J8" s="47"/>
      <c r="K8" s="47"/>
      <c r="L8" s="47"/>
      <c r="M8" s="49"/>
      <c r="N8" s="50"/>
      <c r="O8" s="51"/>
    </row>
    <row r="9" spans="1:17" ht="21" customHeight="1" thickBot="1" x14ac:dyDescent="0.45">
      <c r="A9" s="45" t="s">
        <v>10</v>
      </c>
      <c r="B9" s="47"/>
      <c r="C9" s="62"/>
      <c r="D9" s="38" t="s">
        <v>11</v>
      </c>
      <c r="E9" s="39"/>
      <c r="F9" s="63"/>
      <c r="G9" s="63"/>
      <c r="H9" s="63"/>
      <c r="I9" s="63"/>
      <c r="J9" s="63"/>
      <c r="K9" s="63"/>
      <c r="L9" s="39" t="s">
        <v>12</v>
      </c>
      <c r="M9" s="61"/>
      <c r="N9" s="68"/>
      <c r="O9" s="69"/>
    </row>
    <row r="10" spans="1:17" ht="21" customHeight="1" x14ac:dyDescent="0.4">
      <c r="A10" s="45"/>
      <c r="B10" s="47"/>
      <c r="C10" s="62"/>
      <c r="D10" s="45" t="s">
        <v>13</v>
      </c>
      <c r="E10" s="46"/>
      <c r="F10" s="40" t="s">
        <v>14</v>
      </c>
      <c r="G10" s="40"/>
      <c r="H10" s="40"/>
      <c r="I10" s="40"/>
      <c r="J10" s="40"/>
      <c r="K10" s="40"/>
      <c r="L10" s="40"/>
      <c r="M10" s="40"/>
      <c r="N10" s="41"/>
      <c r="O10" s="42"/>
    </row>
    <row r="11" spans="1:17" ht="21" customHeight="1" thickBot="1" x14ac:dyDescent="0.45">
      <c r="A11" s="45"/>
      <c r="B11" s="47"/>
      <c r="C11" s="62"/>
      <c r="D11" s="38" t="s">
        <v>15</v>
      </c>
      <c r="E11" s="39"/>
      <c r="F11" s="64"/>
      <c r="G11" s="63"/>
      <c r="H11" s="65"/>
      <c r="I11" s="65"/>
      <c r="J11" s="63"/>
      <c r="K11" s="63"/>
      <c r="L11" s="63"/>
      <c r="M11" s="63"/>
      <c r="N11" s="66"/>
      <c r="O11" s="67"/>
    </row>
    <row r="12" spans="1:17" ht="21" customHeight="1" thickBot="1" x14ac:dyDescent="0.45">
      <c r="A12" s="52" t="s">
        <v>16</v>
      </c>
      <c r="B12" s="53"/>
      <c r="C12" s="54"/>
      <c r="D12" s="38"/>
      <c r="E12" s="39"/>
      <c r="F12" s="39"/>
      <c r="G12" s="20" t="s">
        <v>12</v>
      </c>
      <c r="H12" s="68"/>
      <c r="I12" s="69"/>
      <c r="J12" s="47"/>
      <c r="K12" s="47"/>
      <c r="L12" s="46"/>
      <c r="M12" s="20" t="s">
        <v>12</v>
      </c>
      <c r="N12" s="68"/>
      <c r="O12" s="69"/>
    </row>
    <row r="13" spans="1:17" ht="21" customHeight="1" thickBot="1" x14ac:dyDescent="0.45">
      <c r="A13" s="55"/>
      <c r="B13" s="56"/>
      <c r="C13" s="57"/>
      <c r="D13" s="38"/>
      <c r="E13" s="39"/>
      <c r="F13" s="39"/>
      <c r="G13" s="20" t="s">
        <v>12</v>
      </c>
      <c r="H13" s="68"/>
      <c r="I13" s="69"/>
      <c r="J13" s="47"/>
      <c r="K13" s="47"/>
      <c r="L13" s="46"/>
      <c r="M13" s="20" t="s">
        <v>12</v>
      </c>
      <c r="N13" s="68"/>
      <c r="O13" s="69"/>
    </row>
    <row r="14" spans="1:17" ht="21" customHeight="1" thickBot="1" x14ac:dyDescent="0.45">
      <c r="A14" s="58"/>
      <c r="B14" s="59"/>
      <c r="C14" s="60"/>
      <c r="D14" s="38"/>
      <c r="E14" s="39"/>
      <c r="F14" s="39"/>
      <c r="G14" s="20" t="s">
        <v>12</v>
      </c>
      <c r="H14" s="68"/>
      <c r="I14" s="69"/>
      <c r="J14" s="95"/>
      <c r="K14" s="47"/>
      <c r="L14" s="46"/>
      <c r="M14" s="31" t="s">
        <v>12</v>
      </c>
      <c r="N14" s="68"/>
      <c r="O14" s="69"/>
    </row>
    <row r="15" spans="1:17" ht="21" customHeight="1" thickBot="1" x14ac:dyDescent="0.45">
      <c r="A15" s="45" t="s">
        <v>137</v>
      </c>
      <c r="B15" s="47"/>
      <c r="C15" s="62"/>
      <c r="D15" s="68" t="s">
        <v>17</v>
      </c>
      <c r="E15" s="74"/>
      <c r="F15" s="74"/>
      <c r="G15" s="69"/>
      <c r="H15" s="96" t="s">
        <v>138</v>
      </c>
      <c r="I15" s="97"/>
      <c r="J15" s="97"/>
      <c r="K15" s="97"/>
      <c r="L15" s="97"/>
      <c r="M15" s="97"/>
      <c r="N15" s="97"/>
      <c r="O15" s="98"/>
    </row>
    <row r="16" spans="1:17" ht="30" customHeight="1" x14ac:dyDescent="0.4">
      <c r="A16" s="52" t="s">
        <v>136</v>
      </c>
      <c r="B16" s="53"/>
      <c r="C16" s="53"/>
      <c r="D16" s="78" t="s">
        <v>133</v>
      </c>
      <c r="E16" s="79"/>
      <c r="F16" s="54" t="s">
        <v>18</v>
      </c>
      <c r="G16" s="7" t="str">
        <f>IF(C4="プライズ","クラウン","１級")</f>
        <v>１級</v>
      </c>
      <c r="H16" s="71"/>
      <c r="I16" s="70"/>
      <c r="J16" s="30" t="str">
        <f>IF(C4="プライズ","テクニカル","２級")</f>
        <v>２級</v>
      </c>
      <c r="K16" s="71"/>
      <c r="L16" s="70"/>
      <c r="M16" s="15" t="str">
        <f>IF(C4="プライズ","","３級")</f>
        <v>３級</v>
      </c>
      <c r="N16" s="71"/>
      <c r="O16" s="70"/>
    </row>
    <row r="17" spans="1:16" ht="30" customHeight="1" thickBot="1" x14ac:dyDescent="0.45">
      <c r="A17" s="55"/>
      <c r="B17" s="56"/>
      <c r="C17" s="56"/>
      <c r="D17" s="80"/>
      <c r="E17" s="81"/>
      <c r="F17" s="60"/>
      <c r="G17" s="18" t="str">
        <f>IF(C4="プライズ","","４級")</f>
        <v>４級</v>
      </c>
      <c r="H17" s="72"/>
      <c r="I17" s="73"/>
      <c r="J17" s="18" t="str">
        <f>IF(C4="プライズ","","５級")</f>
        <v>５級</v>
      </c>
      <c r="K17" s="72"/>
      <c r="L17" s="73"/>
      <c r="M17" s="32" t="str">
        <f>IF(C4="ジュニアスキー","６級","　")</f>
        <v>　</v>
      </c>
      <c r="N17" s="72"/>
      <c r="O17" s="73"/>
    </row>
    <row r="18" spans="1:16" ht="21" customHeight="1" thickBot="1" x14ac:dyDescent="0.45">
      <c r="A18" s="82" t="s">
        <v>19</v>
      </c>
      <c r="B18" s="83"/>
      <c r="C18" s="84"/>
      <c r="D18" s="68" t="s">
        <v>20</v>
      </c>
      <c r="E18" s="74"/>
      <c r="F18" s="69"/>
      <c r="G18" s="89" t="s">
        <v>139</v>
      </c>
      <c r="H18" s="90"/>
      <c r="I18" s="90"/>
      <c r="J18" s="90"/>
      <c r="K18" s="90"/>
      <c r="L18" s="90"/>
      <c r="M18" s="99" t="str">
        <f>IF(D18="主任検定員","　","下記にご記入下さい")</f>
        <v>　</v>
      </c>
      <c r="N18" s="99"/>
      <c r="O18" s="100"/>
    </row>
    <row r="19" spans="1:16" ht="21" customHeight="1" x14ac:dyDescent="0.4">
      <c r="A19" s="82"/>
      <c r="B19" s="83"/>
      <c r="C19" s="84"/>
      <c r="D19" s="22" t="s">
        <v>13</v>
      </c>
      <c r="E19" s="40" t="s">
        <v>14</v>
      </c>
      <c r="F19" s="40"/>
      <c r="G19" s="49"/>
      <c r="H19" s="49"/>
      <c r="I19" s="49"/>
      <c r="J19" s="49"/>
      <c r="K19" s="49"/>
      <c r="L19" s="49"/>
      <c r="M19" s="49"/>
      <c r="N19" s="49"/>
      <c r="O19" s="70"/>
    </row>
    <row r="20" spans="1:16" ht="21" customHeight="1" thickBot="1" x14ac:dyDescent="0.45">
      <c r="A20" s="82"/>
      <c r="B20" s="83"/>
      <c r="C20" s="84"/>
      <c r="D20" s="22" t="s">
        <v>11</v>
      </c>
      <c r="E20" s="61"/>
      <c r="F20" s="94"/>
      <c r="G20" s="94"/>
      <c r="H20" s="94"/>
      <c r="I20" s="73"/>
      <c r="J20" s="85" t="s">
        <v>15</v>
      </c>
      <c r="K20" s="86"/>
      <c r="L20" s="72"/>
      <c r="M20" s="94"/>
      <c r="N20" s="94"/>
      <c r="O20" s="73"/>
    </row>
    <row r="21" spans="1:16" ht="21" customHeight="1" thickBot="1" x14ac:dyDescent="0.45">
      <c r="A21" s="82" t="s">
        <v>21</v>
      </c>
      <c r="B21" s="83"/>
      <c r="C21" s="84"/>
      <c r="D21" s="68" t="s">
        <v>22</v>
      </c>
      <c r="E21" s="69"/>
      <c r="F21" s="89" t="s">
        <v>140</v>
      </c>
      <c r="G21" s="90"/>
      <c r="H21" s="90"/>
      <c r="I21" s="90"/>
      <c r="J21" s="90"/>
      <c r="K21" s="90" t="str">
        <f>IF(D21="希望する","下記にご記入下さい","　")</f>
        <v>下記にご記入下さい</v>
      </c>
      <c r="L21" s="90"/>
      <c r="M21" s="90"/>
      <c r="N21" s="28"/>
      <c r="O21" s="29"/>
    </row>
    <row r="22" spans="1:16" ht="21" customHeight="1" x14ac:dyDescent="0.4">
      <c r="A22" s="82"/>
      <c r="B22" s="83"/>
      <c r="C22" s="84"/>
      <c r="D22" s="38" t="s">
        <v>23</v>
      </c>
      <c r="E22" s="39"/>
      <c r="F22" s="88"/>
      <c r="G22" s="88"/>
      <c r="H22" s="71"/>
      <c r="I22" s="49"/>
      <c r="J22" s="49"/>
      <c r="K22" s="49"/>
      <c r="L22" s="49"/>
      <c r="M22" s="49"/>
      <c r="N22" s="49"/>
      <c r="O22" s="70"/>
    </row>
    <row r="23" spans="1:16" ht="21" customHeight="1" x14ac:dyDescent="0.4">
      <c r="A23" s="82"/>
      <c r="B23" s="83"/>
      <c r="C23" s="84"/>
      <c r="D23" s="38" t="s">
        <v>24</v>
      </c>
      <c r="E23" s="39"/>
      <c r="F23" s="39"/>
      <c r="G23" s="39"/>
      <c r="H23" s="75"/>
      <c r="I23" s="76"/>
      <c r="J23" s="76"/>
      <c r="K23" s="76"/>
      <c r="L23" s="76"/>
      <c r="M23" s="76"/>
      <c r="N23" s="76"/>
      <c r="O23" s="77"/>
    </row>
    <row r="24" spans="1:16" ht="15" customHeight="1" x14ac:dyDescent="0.4"/>
    <row r="25" spans="1:16" ht="24" customHeight="1" x14ac:dyDescent="0.4">
      <c r="D25" s="50" t="s">
        <v>25</v>
      </c>
      <c r="E25" s="50"/>
      <c r="F25" s="50"/>
      <c r="G25" s="50"/>
      <c r="H25" s="50"/>
      <c r="I25" s="50"/>
      <c r="J25" s="50"/>
      <c r="K25" s="50"/>
      <c r="L25" s="50"/>
      <c r="M25" s="50"/>
    </row>
    <row r="26" spans="1:16" ht="30" customHeight="1" x14ac:dyDescent="0.4">
      <c r="D26" s="49" t="s">
        <v>26</v>
      </c>
      <c r="E26" s="49"/>
      <c r="F26" s="49"/>
      <c r="G26" s="49"/>
      <c r="H26" s="49"/>
      <c r="I26" s="49"/>
      <c r="J26" s="49"/>
      <c r="K26" s="49"/>
      <c r="L26" s="49"/>
      <c r="M26" s="49"/>
      <c r="N26" s="2"/>
    </row>
    <row r="27" spans="1:16" ht="30" customHeight="1" x14ac:dyDescent="0.4">
      <c r="D27" s="47" t="s">
        <v>27</v>
      </c>
      <c r="E27" s="47"/>
      <c r="F27" s="47"/>
      <c r="G27" s="47"/>
      <c r="H27" s="47"/>
      <c r="I27" s="47"/>
      <c r="J27" s="47"/>
      <c r="K27" s="47"/>
      <c r="L27" s="47"/>
      <c r="M27" s="47"/>
      <c r="N27" s="2"/>
    </row>
    <row r="28" spans="1:16" ht="15" customHeight="1" x14ac:dyDescent="0.4">
      <c r="D28" s="2"/>
      <c r="E28" s="2"/>
      <c r="F28" s="2"/>
      <c r="G28" s="2"/>
      <c r="H28" s="2"/>
      <c r="I28" s="2"/>
      <c r="J28" s="2"/>
      <c r="K28" s="2"/>
      <c r="L28" s="2"/>
      <c r="M28" s="2"/>
      <c r="N28" s="2"/>
    </row>
    <row r="29" spans="1:16" ht="18" customHeight="1" x14ac:dyDescent="0.4">
      <c r="A29" s="87" t="s">
        <v>28</v>
      </c>
      <c r="B29" s="87"/>
      <c r="C29" s="87"/>
      <c r="D29" s="87"/>
      <c r="E29" s="87"/>
      <c r="F29" s="87"/>
      <c r="G29" s="87"/>
      <c r="H29" s="87"/>
      <c r="I29" s="87"/>
      <c r="J29" s="87"/>
      <c r="K29" s="87"/>
      <c r="L29" s="87"/>
      <c r="M29" s="87"/>
      <c r="N29" s="87"/>
      <c r="O29" s="87"/>
      <c r="P29" s="23"/>
    </row>
    <row r="30" spans="1:16" ht="33" customHeight="1" x14ac:dyDescent="0.4">
      <c r="A30" s="24"/>
      <c r="B30" s="5" t="s">
        <v>29</v>
      </c>
      <c r="C30" s="87" t="s">
        <v>132</v>
      </c>
      <c r="D30" s="87"/>
      <c r="E30" s="87"/>
      <c r="F30" s="87"/>
      <c r="G30" s="87"/>
      <c r="H30" s="87"/>
      <c r="I30" s="87"/>
      <c r="J30" s="87"/>
      <c r="K30" s="87"/>
      <c r="L30" s="87"/>
      <c r="M30" s="87"/>
      <c r="N30" s="87"/>
      <c r="O30" s="87"/>
    </row>
    <row r="31" spans="1:16" ht="33" customHeight="1" x14ac:dyDescent="0.4">
      <c r="A31" s="24"/>
      <c r="B31" s="5" t="s">
        <v>33</v>
      </c>
      <c r="C31" s="87" t="s">
        <v>30</v>
      </c>
      <c r="D31" s="87"/>
      <c r="E31" s="87"/>
      <c r="F31" s="87"/>
      <c r="G31" s="87"/>
      <c r="H31" s="87"/>
      <c r="I31" s="87"/>
      <c r="J31" s="87"/>
      <c r="K31" s="87"/>
      <c r="L31" s="87"/>
      <c r="M31" s="87"/>
      <c r="N31" s="87"/>
      <c r="O31" s="87"/>
    </row>
    <row r="32" spans="1:16" ht="33" customHeight="1" x14ac:dyDescent="0.4">
      <c r="A32" s="24"/>
      <c r="B32" s="6"/>
      <c r="D32" s="87" t="s">
        <v>31</v>
      </c>
      <c r="E32" s="87"/>
      <c r="F32" s="87"/>
      <c r="G32" s="87"/>
      <c r="H32" s="87"/>
      <c r="I32" s="87"/>
      <c r="J32" s="87"/>
      <c r="K32" s="87"/>
      <c r="L32" s="87"/>
      <c r="M32" s="87"/>
      <c r="N32" s="87"/>
    </row>
    <row r="33" spans="1:15" ht="21" customHeight="1" x14ac:dyDescent="0.4">
      <c r="A33" s="24"/>
      <c r="B33" s="6"/>
      <c r="D33" s="87" t="s">
        <v>32</v>
      </c>
      <c r="E33" s="87"/>
      <c r="F33" s="87"/>
      <c r="G33" s="87"/>
      <c r="H33" s="87"/>
      <c r="I33" s="87"/>
      <c r="J33" s="87"/>
      <c r="K33" s="87"/>
      <c r="L33" s="87"/>
      <c r="M33" s="87"/>
      <c r="N33" s="87"/>
      <c r="O33" s="23"/>
    </row>
    <row r="34" spans="1:15" ht="48" customHeight="1" x14ac:dyDescent="0.4">
      <c r="A34" s="24"/>
      <c r="B34" s="5" t="s">
        <v>35</v>
      </c>
      <c r="C34" s="87" t="s">
        <v>34</v>
      </c>
      <c r="D34" s="87"/>
      <c r="E34" s="87"/>
      <c r="F34" s="87"/>
      <c r="G34" s="87"/>
      <c r="H34" s="87"/>
      <c r="I34" s="87"/>
      <c r="J34" s="87"/>
      <c r="K34" s="87"/>
      <c r="L34" s="87"/>
      <c r="M34" s="87"/>
      <c r="N34" s="87"/>
      <c r="O34" s="87"/>
    </row>
    <row r="35" spans="1:15" ht="33" customHeight="1" x14ac:dyDescent="0.4">
      <c r="A35" s="24"/>
      <c r="B35" s="5" t="s">
        <v>37</v>
      </c>
      <c r="C35" s="87" t="s">
        <v>36</v>
      </c>
      <c r="D35" s="87"/>
      <c r="E35" s="87"/>
      <c r="F35" s="87"/>
      <c r="G35" s="87"/>
      <c r="H35" s="87"/>
      <c r="I35" s="87"/>
      <c r="J35" s="87"/>
      <c r="K35" s="87"/>
      <c r="L35" s="87"/>
      <c r="M35" s="87"/>
      <c r="N35" s="87"/>
      <c r="O35" s="87"/>
    </row>
    <row r="36" spans="1:15" ht="63" customHeight="1" x14ac:dyDescent="0.4">
      <c r="A36" s="4"/>
      <c r="B36" s="5" t="s">
        <v>40</v>
      </c>
      <c r="C36" s="87" t="s">
        <v>124</v>
      </c>
      <c r="D36" s="87"/>
      <c r="E36" s="87"/>
      <c r="F36" s="87"/>
      <c r="G36" s="87"/>
      <c r="H36" s="87"/>
      <c r="I36" s="87"/>
      <c r="J36" s="87"/>
      <c r="K36" s="87"/>
      <c r="L36" s="87"/>
      <c r="M36" s="87"/>
      <c r="N36" s="87"/>
      <c r="O36" s="87"/>
    </row>
    <row r="37" spans="1:15" ht="36" customHeight="1" x14ac:dyDescent="0.4">
      <c r="A37" s="4"/>
      <c r="D37" s="87" t="s">
        <v>38</v>
      </c>
      <c r="E37" s="87"/>
      <c r="F37" s="87"/>
      <c r="G37" s="87"/>
      <c r="H37" s="87"/>
      <c r="I37" s="87" t="s">
        <v>39</v>
      </c>
      <c r="J37" s="87"/>
      <c r="K37" s="87"/>
      <c r="L37" s="87"/>
      <c r="M37" s="87"/>
      <c r="N37" s="87"/>
      <c r="O37" s="87"/>
    </row>
    <row r="38" spans="1:15" ht="21" customHeight="1" x14ac:dyDescent="0.4">
      <c r="A38" s="3"/>
      <c r="B38" s="5" t="s">
        <v>42</v>
      </c>
      <c r="C38" s="48" t="s">
        <v>41</v>
      </c>
      <c r="D38" s="48"/>
      <c r="E38" s="48"/>
      <c r="F38" s="48"/>
      <c r="G38" s="48"/>
      <c r="H38" s="48"/>
      <c r="I38" s="48"/>
      <c r="J38" s="48"/>
      <c r="K38" s="48"/>
      <c r="L38" s="48"/>
      <c r="M38" s="48"/>
      <c r="N38" s="48"/>
      <c r="O38" s="48"/>
    </row>
    <row r="39" spans="1:15" ht="21" customHeight="1" x14ac:dyDescent="0.4">
      <c r="A39" s="3"/>
      <c r="B39" s="5" t="s">
        <v>126</v>
      </c>
      <c r="C39" s="87" t="s">
        <v>43</v>
      </c>
      <c r="D39" s="87"/>
      <c r="E39" s="87"/>
      <c r="F39" s="87"/>
      <c r="G39" s="87"/>
      <c r="H39" s="87"/>
      <c r="I39" s="87"/>
      <c r="J39" s="87"/>
      <c r="K39" s="87"/>
      <c r="L39" s="87"/>
      <c r="M39" s="87"/>
      <c r="N39" s="87"/>
      <c r="O39" s="87"/>
    </row>
    <row r="45" spans="1:15" s="2" customFormat="1" ht="24" customHeight="1" x14ac:dyDescent="0.4">
      <c r="A45" s="1"/>
      <c r="B45" s="1"/>
      <c r="C45" s="1"/>
      <c r="D45" s="1"/>
      <c r="E45" s="1"/>
      <c r="F45" s="1"/>
      <c r="G45" s="1"/>
      <c r="H45" s="1"/>
      <c r="I45" s="1"/>
      <c r="J45" s="1"/>
      <c r="K45" s="1"/>
      <c r="L45" s="1"/>
      <c r="M45" s="1"/>
      <c r="N45" s="1"/>
      <c r="O45" s="1"/>
    </row>
  </sheetData>
  <mergeCells count="84">
    <mergeCell ref="J7:L7"/>
    <mergeCell ref="A15:C15"/>
    <mergeCell ref="H15:O15"/>
    <mergeCell ref="G18:L18"/>
    <mergeCell ref="M18:O18"/>
    <mergeCell ref="F16:F17"/>
    <mergeCell ref="K17:L17"/>
    <mergeCell ref="J13:L13"/>
    <mergeCell ref="L20:O20"/>
    <mergeCell ref="E20:I20"/>
    <mergeCell ref="D12:F12"/>
    <mergeCell ref="D13:F13"/>
    <mergeCell ref="D14:F14"/>
    <mergeCell ref="J14:L14"/>
    <mergeCell ref="N13:O13"/>
    <mergeCell ref="N14:O14"/>
    <mergeCell ref="H12:I12"/>
    <mergeCell ref="H13:I13"/>
    <mergeCell ref="H14:I14"/>
    <mergeCell ref="J12:L12"/>
    <mergeCell ref="C39:O39"/>
    <mergeCell ref="D32:N32"/>
    <mergeCell ref="D33:N33"/>
    <mergeCell ref="A21:C23"/>
    <mergeCell ref="D22:G22"/>
    <mergeCell ref="D37:H37"/>
    <mergeCell ref="I37:O37"/>
    <mergeCell ref="A29:O29"/>
    <mergeCell ref="C30:O30"/>
    <mergeCell ref="C34:O34"/>
    <mergeCell ref="C35:O35"/>
    <mergeCell ref="C36:O36"/>
    <mergeCell ref="C31:O31"/>
    <mergeCell ref="F21:J21"/>
    <mergeCell ref="K21:M21"/>
    <mergeCell ref="D26:E26"/>
    <mergeCell ref="D21:E21"/>
    <mergeCell ref="A8:C8"/>
    <mergeCell ref="A9:C11"/>
    <mergeCell ref="F27:M27"/>
    <mergeCell ref="D25:M25"/>
    <mergeCell ref="D15:G15"/>
    <mergeCell ref="H22:O22"/>
    <mergeCell ref="D23:G23"/>
    <mergeCell ref="H23:O23"/>
    <mergeCell ref="D16:E17"/>
    <mergeCell ref="A18:C20"/>
    <mergeCell ref="N16:O16"/>
    <mergeCell ref="N17:O17"/>
    <mergeCell ref="A16:C17"/>
    <mergeCell ref="J20:K20"/>
    <mergeCell ref="K16:L16"/>
    <mergeCell ref="C38:O38"/>
    <mergeCell ref="D8:O8"/>
    <mergeCell ref="A12:C14"/>
    <mergeCell ref="D7:G7"/>
    <mergeCell ref="L9:M9"/>
    <mergeCell ref="F9:K9"/>
    <mergeCell ref="F11:O11"/>
    <mergeCell ref="N9:O9"/>
    <mergeCell ref="N12:O12"/>
    <mergeCell ref="E19:F19"/>
    <mergeCell ref="G19:O19"/>
    <mergeCell ref="H16:I16"/>
    <mergeCell ref="H17:I17"/>
    <mergeCell ref="D18:F18"/>
    <mergeCell ref="F26:M26"/>
    <mergeCell ref="D27:E27"/>
    <mergeCell ref="M1:O1"/>
    <mergeCell ref="C4:E4"/>
    <mergeCell ref="D11:E11"/>
    <mergeCell ref="F10:G10"/>
    <mergeCell ref="H10:O10"/>
    <mergeCell ref="I2:O2"/>
    <mergeCell ref="K1:L1"/>
    <mergeCell ref="D10:E10"/>
    <mergeCell ref="D9:E9"/>
    <mergeCell ref="A6:C6"/>
    <mergeCell ref="A7:C7"/>
    <mergeCell ref="K6:L6"/>
    <mergeCell ref="M6:O6"/>
    <mergeCell ref="H6:J6"/>
    <mergeCell ref="D6:F6"/>
    <mergeCell ref="H7:I7"/>
  </mergeCells>
  <phoneticPr fontId="1"/>
  <printOptions verticalCentered="1"/>
  <pageMargins left="0.78740157480314965" right="0.39370078740157483" top="0.19685039370078741" bottom="0.19685039370078741" header="0.31496062992125984" footer="0.31496062992125984"/>
  <pageSetup paperSize="9" scale="85" orientation="portrait" horizontalDpi="4294967293" verticalDpi="0" r:id="rId1"/>
  <extLst>
    <ext xmlns:x14="http://schemas.microsoft.com/office/spreadsheetml/2009/9/main" uri="{CCE6A557-97BC-4b89-ADB6-D9C93CAAB3DF}">
      <x14:dataValidations xmlns:xm="http://schemas.microsoft.com/office/excel/2006/main" count="8">
        <x14:dataValidation type="list" allowBlank="1" showInputMessage="1" showErrorMessage="1" xr:uid="{15C6B7C5-736D-4F1F-A053-310F854972AA}">
          <x14:formula1>
            <xm:f>県連専用シート・触らないで下さい!$B$18:$B$19</xm:f>
          </x14:formula1>
          <xm:sqref>J7</xm:sqref>
        </x14:dataValidation>
        <x14:dataValidation type="list" allowBlank="1" showInputMessage="1" showErrorMessage="1" xr:uid="{87BD60FB-A09E-4452-BF68-8DF3455D141D}">
          <x14:formula1>
            <xm:f>県連専用シート・触らないで下さい!$B$21:$B$23</xm:f>
          </x14:formula1>
          <xm:sqref>D15</xm:sqref>
        </x14:dataValidation>
        <x14:dataValidation type="list" allowBlank="1" showInputMessage="1" showErrorMessage="1" xr:uid="{420333F3-128B-4FE3-A6D7-C9CAED096230}">
          <x14:formula1>
            <xm:f>県連専用シート・触らないで下さい!$B$13:$B$16</xm:f>
          </x14:formula1>
          <xm:sqref>C4:E4</xm:sqref>
        </x14:dataValidation>
        <x14:dataValidation type="list" allowBlank="1" showInputMessage="1" showErrorMessage="1" xr:uid="{6643ADBA-643B-4F8B-89A7-FD33B47599D5}">
          <x14:formula1>
            <xm:f>県連専用シート・触らないで下さい!$B$32:$B$33</xm:f>
          </x14:formula1>
          <xm:sqref>D18</xm:sqref>
        </x14:dataValidation>
        <x14:dataValidation type="list" allowBlank="1" showInputMessage="1" showErrorMessage="1" xr:uid="{0E9BF49A-8088-4054-800C-DF2E5776DC62}">
          <x14:formula1>
            <xm:f>県連専用シート・触らないで下さい!$C$35:$C$37</xm:f>
          </x14:formula1>
          <xm:sqref>N9:O9</xm:sqref>
        </x14:dataValidation>
        <x14:dataValidation type="list" allowBlank="1" showInputMessage="1" showErrorMessage="1" xr:uid="{4F358863-A55C-4ECC-A2A2-1B78B3BAD7EE}">
          <x14:formula1>
            <xm:f>県連専用シート・触らないで下さい!$B$34:$B$38</xm:f>
          </x14:formula1>
          <xm:sqref>H12:H14 N12:N14</xm:sqref>
        </x14:dataValidation>
        <x14:dataValidation type="list" allowBlank="1" showInputMessage="1" showErrorMessage="1" xr:uid="{B46CFA7E-F278-48B7-B4D2-33E517B87DBD}">
          <x14:formula1>
            <xm:f>県連専用シート・触らないで下さい!$D$35:$D$37</xm:f>
          </x14:formula1>
          <xm:sqref>D16:E17</xm:sqref>
        </x14:dataValidation>
        <x14:dataValidation type="list" allowBlank="1" showInputMessage="1" showErrorMessage="1" xr:uid="{1FDAF048-AE2B-425C-816C-CFDB02EDAFC8}">
          <x14:formula1>
            <xm:f>県連専用シート・触らないで下さい!$B$25:$B$26</xm:f>
          </x14:formula1>
          <xm:sqref>D21:E21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3A89F-70C5-45A6-A3EE-6E1628FF88F3}">
  <dimension ref="A1:Q44"/>
  <sheetViews>
    <sheetView zoomScaleNormal="100" workbookViewId="0">
      <selection activeCell="R12" sqref="R12"/>
    </sheetView>
  </sheetViews>
  <sheetFormatPr defaultRowHeight="14.25" x14ac:dyDescent="0.4"/>
  <cols>
    <col min="1" max="2" width="4.625" style="1" customWidth="1"/>
    <col min="3" max="3" width="5.875" style="1" customWidth="1"/>
    <col min="4" max="15" width="6.625" style="1" customWidth="1"/>
    <col min="16" max="16" width="9" style="1"/>
    <col min="17" max="17" width="11.875" style="1" bestFit="1" customWidth="1"/>
    <col min="18" max="16384" width="9" style="1"/>
  </cols>
  <sheetData>
    <row r="1" spans="1:17" ht="21" customHeight="1" x14ac:dyDescent="0.4">
      <c r="K1" s="44" t="s">
        <v>0</v>
      </c>
      <c r="L1" s="44"/>
      <c r="M1" s="34">
        <v>46022</v>
      </c>
      <c r="N1" s="34"/>
      <c r="O1" s="34"/>
    </row>
    <row r="2" spans="1:17" ht="21" customHeight="1" x14ac:dyDescent="0.4">
      <c r="A2" s="1" t="s">
        <v>1</v>
      </c>
      <c r="I2" s="43" t="s">
        <v>128</v>
      </c>
      <c r="J2" s="43"/>
      <c r="K2" s="43"/>
      <c r="L2" s="43"/>
      <c r="M2" s="43"/>
      <c r="N2" s="43"/>
      <c r="O2" s="43"/>
    </row>
    <row r="3" spans="1:17" ht="9" customHeight="1" thickBot="1" x14ac:dyDescent="0.45"/>
    <row r="4" spans="1:17" ht="21" customHeight="1" thickBot="1" x14ac:dyDescent="0.45">
      <c r="C4" s="35" t="s">
        <v>2</v>
      </c>
      <c r="D4" s="36"/>
      <c r="E4" s="37"/>
      <c r="F4" s="14" t="str">
        <f>IF(C4="プライズ",県連専用シート・触らないで下さい!B30,県連専用シート・触らないで下さい!B29)</f>
        <v>　級別テスト・講習会　開催申込書</v>
      </c>
      <c r="G4" s="13"/>
      <c r="H4" s="13"/>
      <c r="I4" s="13"/>
      <c r="K4" s="13"/>
      <c r="L4" s="13"/>
      <c r="M4" s="1" t="str">
        <f ca="1">"（"&amp;RIGHT(CELL("filename",A1),4)&amp;"）"</f>
        <v>（10回目）</v>
      </c>
      <c r="N4" s="13"/>
      <c r="Q4" s="25"/>
    </row>
    <row r="5" spans="1:17" ht="24" customHeight="1" x14ac:dyDescent="0.4">
      <c r="C5" s="8" t="s">
        <v>3</v>
      </c>
      <c r="Q5" s="1" t="s">
        <v>123</v>
      </c>
    </row>
    <row r="6" spans="1:17" ht="21" customHeight="1" thickBot="1" x14ac:dyDescent="0.45">
      <c r="A6" s="45" t="s">
        <v>4</v>
      </c>
      <c r="B6" s="47"/>
      <c r="C6" s="46"/>
      <c r="D6" s="91">
        <v>45658</v>
      </c>
      <c r="E6" s="92"/>
      <c r="F6" s="92"/>
      <c r="G6" s="21" t="s">
        <v>5</v>
      </c>
      <c r="H6" s="92">
        <v>45658</v>
      </c>
      <c r="I6" s="92"/>
      <c r="J6" s="93"/>
      <c r="K6" s="45" t="s">
        <v>6</v>
      </c>
      <c r="L6" s="46"/>
      <c r="M6" s="91">
        <v>45658</v>
      </c>
      <c r="N6" s="92"/>
      <c r="O6" s="93"/>
    </row>
    <row r="7" spans="1:17" ht="21" customHeight="1" thickBot="1" x14ac:dyDescent="0.45">
      <c r="A7" s="45" t="s">
        <v>7</v>
      </c>
      <c r="B7" s="47"/>
      <c r="C7" s="46"/>
      <c r="D7" s="61"/>
      <c r="E7" s="47"/>
      <c r="F7" s="47"/>
      <c r="G7" s="62"/>
      <c r="H7" s="45" t="s">
        <v>50</v>
      </c>
      <c r="I7" s="47"/>
      <c r="J7" s="68" t="s">
        <v>8</v>
      </c>
      <c r="K7" s="74"/>
      <c r="L7" s="69"/>
      <c r="M7" s="33" t="s">
        <v>141</v>
      </c>
      <c r="N7" s="21"/>
      <c r="O7" s="27"/>
    </row>
    <row r="8" spans="1:17" ht="21" customHeight="1" thickBot="1" x14ac:dyDescent="0.45">
      <c r="A8" s="45" t="s">
        <v>9</v>
      </c>
      <c r="B8" s="47"/>
      <c r="C8" s="46"/>
      <c r="D8" s="47"/>
      <c r="E8" s="47"/>
      <c r="F8" s="47"/>
      <c r="G8" s="47"/>
      <c r="H8" s="47"/>
      <c r="I8" s="47"/>
      <c r="J8" s="47"/>
      <c r="K8" s="47"/>
      <c r="L8" s="47"/>
      <c r="M8" s="49"/>
      <c r="N8" s="50"/>
      <c r="O8" s="51"/>
    </row>
    <row r="9" spans="1:17" ht="21" customHeight="1" thickBot="1" x14ac:dyDescent="0.45">
      <c r="A9" s="45" t="s">
        <v>10</v>
      </c>
      <c r="B9" s="47"/>
      <c r="C9" s="62"/>
      <c r="D9" s="38" t="s">
        <v>11</v>
      </c>
      <c r="E9" s="39"/>
      <c r="F9" s="63"/>
      <c r="G9" s="63"/>
      <c r="H9" s="63"/>
      <c r="I9" s="63"/>
      <c r="J9" s="63"/>
      <c r="K9" s="63"/>
      <c r="L9" s="39" t="s">
        <v>12</v>
      </c>
      <c r="M9" s="61"/>
      <c r="N9" s="68"/>
      <c r="O9" s="69"/>
    </row>
    <row r="10" spans="1:17" ht="21" customHeight="1" x14ac:dyDescent="0.4">
      <c r="A10" s="45"/>
      <c r="B10" s="47"/>
      <c r="C10" s="62"/>
      <c r="D10" s="45" t="s">
        <v>13</v>
      </c>
      <c r="E10" s="46"/>
      <c r="F10" s="40" t="s">
        <v>14</v>
      </c>
      <c r="G10" s="40"/>
      <c r="H10" s="40"/>
      <c r="I10" s="40"/>
      <c r="J10" s="40"/>
      <c r="K10" s="40"/>
      <c r="L10" s="40"/>
      <c r="M10" s="40"/>
      <c r="N10" s="41"/>
      <c r="O10" s="42"/>
    </row>
    <row r="11" spans="1:17" ht="21" customHeight="1" thickBot="1" x14ac:dyDescent="0.45">
      <c r="A11" s="45"/>
      <c r="B11" s="47"/>
      <c r="C11" s="62"/>
      <c r="D11" s="38" t="s">
        <v>15</v>
      </c>
      <c r="E11" s="39"/>
      <c r="F11" s="64"/>
      <c r="G11" s="63"/>
      <c r="H11" s="65"/>
      <c r="I11" s="65"/>
      <c r="J11" s="63"/>
      <c r="K11" s="63"/>
      <c r="L11" s="63"/>
      <c r="M11" s="63"/>
      <c r="N11" s="66"/>
      <c r="O11" s="67"/>
    </row>
    <row r="12" spans="1:17" ht="21" customHeight="1" thickBot="1" x14ac:dyDescent="0.45">
      <c r="A12" s="52" t="s">
        <v>16</v>
      </c>
      <c r="B12" s="53"/>
      <c r="C12" s="54"/>
      <c r="D12" s="38"/>
      <c r="E12" s="39"/>
      <c r="F12" s="39"/>
      <c r="G12" s="20" t="s">
        <v>12</v>
      </c>
      <c r="H12" s="68"/>
      <c r="I12" s="69"/>
      <c r="J12" s="47"/>
      <c r="K12" s="47"/>
      <c r="L12" s="46"/>
      <c r="M12" s="20" t="s">
        <v>12</v>
      </c>
      <c r="N12" s="68"/>
      <c r="O12" s="69"/>
    </row>
    <row r="13" spans="1:17" ht="21" customHeight="1" thickBot="1" x14ac:dyDescent="0.45">
      <c r="A13" s="55"/>
      <c r="B13" s="56"/>
      <c r="C13" s="57"/>
      <c r="D13" s="38"/>
      <c r="E13" s="39"/>
      <c r="F13" s="39"/>
      <c r="G13" s="20" t="s">
        <v>12</v>
      </c>
      <c r="H13" s="68"/>
      <c r="I13" s="69"/>
      <c r="J13" s="47"/>
      <c r="K13" s="47"/>
      <c r="L13" s="46"/>
      <c r="M13" s="20" t="s">
        <v>12</v>
      </c>
      <c r="N13" s="68"/>
      <c r="O13" s="69"/>
    </row>
    <row r="14" spans="1:17" ht="21" customHeight="1" thickBot="1" x14ac:dyDescent="0.45">
      <c r="A14" s="58"/>
      <c r="B14" s="59"/>
      <c r="C14" s="60"/>
      <c r="D14" s="38"/>
      <c r="E14" s="39"/>
      <c r="F14" s="39"/>
      <c r="G14" s="20" t="s">
        <v>12</v>
      </c>
      <c r="H14" s="68"/>
      <c r="I14" s="69"/>
      <c r="J14" s="95"/>
      <c r="K14" s="47"/>
      <c r="L14" s="46"/>
      <c r="M14" s="31" t="s">
        <v>12</v>
      </c>
      <c r="N14" s="68"/>
      <c r="O14" s="69"/>
    </row>
    <row r="15" spans="1:17" ht="21" customHeight="1" thickBot="1" x14ac:dyDescent="0.45">
      <c r="A15" s="45" t="s">
        <v>137</v>
      </c>
      <c r="B15" s="47"/>
      <c r="C15" s="62"/>
      <c r="D15" s="68" t="s">
        <v>17</v>
      </c>
      <c r="E15" s="74"/>
      <c r="F15" s="74"/>
      <c r="G15" s="69"/>
      <c r="H15" s="96" t="s">
        <v>138</v>
      </c>
      <c r="I15" s="97"/>
      <c r="J15" s="97"/>
      <c r="K15" s="97"/>
      <c r="L15" s="97"/>
      <c r="M15" s="97"/>
      <c r="N15" s="97"/>
      <c r="O15" s="98"/>
    </row>
    <row r="16" spans="1:17" ht="30" customHeight="1" x14ac:dyDescent="0.4">
      <c r="A16" s="52" t="s">
        <v>136</v>
      </c>
      <c r="B16" s="53"/>
      <c r="C16" s="53"/>
      <c r="D16" s="78" t="s">
        <v>133</v>
      </c>
      <c r="E16" s="79"/>
      <c r="F16" s="101" t="s">
        <v>18</v>
      </c>
      <c r="G16" s="7" t="str">
        <f>IF(C4="プライズ","クラウン","１級")</f>
        <v>１級</v>
      </c>
      <c r="H16" s="61"/>
      <c r="I16" s="62"/>
      <c r="J16" s="7" t="str">
        <f>IF(C4="プライズ","テクニカル","２級")</f>
        <v>２級</v>
      </c>
      <c r="K16" s="61"/>
      <c r="L16" s="70"/>
      <c r="M16" s="15" t="str">
        <f>IF(C4="プライズ","","３級")</f>
        <v>３級</v>
      </c>
      <c r="N16" s="71"/>
      <c r="O16" s="70"/>
    </row>
    <row r="17" spans="1:16" ht="30" customHeight="1" thickBot="1" x14ac:dyDescent="0.45">
      <c r="A17" s="55"/>
      <c r="B17" s="56"/>
      <c r="C17" s="56"/>
      <c r="D17" s="80"/>
      <c r="E17" s="81"/>
      <c r="F17" s="102"/>
      <c r="G17" s="22" t="str">
        <f>IF(C4="プライズ","","４級")</f>
        <v>４級</v>
      </c>
      <c r="H17" s="61"/>
      <c r="I17" s="62"/>
      <c r="J17" s="18" t="str">
        <f>IF(C4="プライズ","","５級")</f>
        <v>５級</v>
      </c>
      <c r="K17" s="72"/>
      <c r="L17" s="73"/>
      <c r="M17" s="7" t="str">
        <f>IF(C4="ジュニアスキー","６級","　")</f>
        <v>　</v>
      </c>
      <c r="N17" s="61"/>
      <c r="O17" s="62"/>
    </row>
    <row r="18" spans="1:16" ht="21" customHeight="1" thickBot="1" x14ac:dyDescent="0.45">
      <c r="A18" s="82" t="s">
        <v>19</v>
      </c>
      <c r="B18" s="83"/>
      <c r="C18" s="84"/>
      <c r="D18" s="68" t="s">
        <v>20</v>
      </c>
      <c r="E18" s="74"/>
      <c r="F18" s="69"/>
      <c r="G18" s="89" t="s">
        <v>139</v>
      </c>
      <c r="H18" s="90"/>
      <c r="I18" s="90"/>
      <c r="J18" s="90"/>
      <c r="K18" s="90"/>
      <c r="L18" s="90"/>
      <c r="M18" s="99" t="str">
        <f>IF(D18="主任検定員","　","下記にご記入下さい")</f>
        <v>　</v>
      </c>
      <c r="N18" s="99"/>
      <c r="O18" s="100"/>
    </row>
    <row r="19" spans="1:16" ht="21" customHeight="1" x14ac:dyDescent="0.4">
      <c r="A19" s="82"/>
      <c r="B19" s="83"/>
      <c r="C19" s="84"/>
      <c r="D19" s="22" t="s">
        <v>13</v>
      </c>
      <c r="E19" s="40" t="s">
        <v>14</v>
      </c>
      <c r="F19" s="40"/>
      <c r="G19" s="49"/>
      <c r="H19" s="49"/>
      <c r="I19" s="49"/>
      <c r="J19" s="49"/>
      <c r="K19" s="49"/>
      <c r="L19" s="49"/>
      <c r="M19" s="49"/>
      <c r="N19" s="49"/>
      <c r="O19" s="70"/>
    </row>
    <row r="20" spans="1:16" ht="21" customHeight="1" thickBot="1" x14ac:dyDescent="0.45">
      <c r="A20" s="82"/>
      <c r="B20" s="83"/>
      <c r="C20" s="84"/>
      <c r="D20" s="22" t="s">
        <v>11</v>
      </c>
      <c r="E20" s="61"/>
      <c r="F20" s="94"/>
      <c r="G20" s="94"/>
      <c r="H20" s="94"/>
      <c r="I20" s="73"/>
      <c r="J20" s="85" t="s">
        <v>15</v>
      </c>
      <c r="K20" s="86"/>
      <c r="L20" s="72"/>
      <c r="M20" s="94"/>
      <c r="N20" s="94"/>
      <c r="O20" s="73"/>
    </row>
    <row r="21" spans="1:16" ht="21" customHeight="1" thickBot="1" x14ac:dyDescent="0.45">
      <c r="A21" s="82" t="s">
        <v>21</v>
      </c>
      <c r="B21" s="83"/>
      <c r="C21" s="84"/>
      <c r="D21" s="68" t="s">
        <v>22</v>
      </c>
      <c r="E21" s="69"/>
      <c r="F21" s="89" t="s">
        <v>140</v>
      </c>
      <c r="G21" s="90"/>
      <c r="H21" s="90"/>
      <c r="I21" s="90"/>
      <c r="J21" s="90"/>
      <c r="K21" s="90" t="str">
        <f>IF(D21="希望する","下記にご記入下さい","　")</f>
        <v>下記にご記入下さい</v>
      </c>
      <c r="L21" s="90"/>
      <c r="M21" s="90"/>
      <c r="N21" s="28"/>
      <c r="O21" s="29"/>
    </row>
    <row r="22" spans="1:16" ht="21" customHeight="1" x14ac:dyDescent="0.4">
      <c r="A22" s="82"/>
      <c r="B22" s="83"/>
      <c r="C22" s="84"/>
      <c r="D22" s="38" t="s">
        <v>23</v>
      </c>
      <c r="E22" s="39"/>
      <c r="F22" s="88"/>
      <c r="G22" s="88"/>
      <c r="H22" s="71"/>
      <c r="I22" s="49"/>
      <c r="J22" s="49"/>
      <c r="K22" s="49"/>
      <c r="L22" s="49"/>
      <c r="M22" s="49"/>
      <c r="N22" s="49"/>
      <c r="O22" s="70"/>
    </row>
    <row r="23" spans="1:16" ht="21" customHeight="1" x14ac:dyDescent="0.4">
      <c r="A23" s="82"/>
      <c r="B23" s="83"/>
      <c r="C23" s="84"/>
      <c r="D23" s="38" t="s">
        <v>24</v>
      </c>
      <c r="E23" s="39"/>
      <c r="F23" s="39"/>
      <c r="G23" s="39"/>
      <c r="H23" s="75"/>
      <c r="I23" s="76"/>
      <c r="J23" s="76"/>
      <c r="K23" s="76"/>
      <c r="L23" s="76"/>
      <c r="M23" s="76"/>
      <c r="N23" s="76"/>
      <c r="O23" s="77"/>
    </row>
    <row r="24" spans="1:16" ht="15" customHeight="1" x14ac:dyDescent="0.4"/>
    <row r="25" spans="1:16" ht="24" customHeight="1" x14ac:dyDescent="0.4">
      <c r="D25" s="50" t="s">
        <v>25</v>
      </c>
      <c r="E25" s="50"/>
      <c r="F25" s="50"/>
      <c r="G25" s="50"/>
      <c r="H25" s="50"/>
      <c r="I25" s="50"/>
      <c r="J25" s="50"/>
      <c r="K25" s="50"/>
      <c r="L25" s="50"/>
      <c r="M25" s="50"/>
    </row>
    <row r="26" spans="1:16" ht="30" customHeight="1" x14ac:dyDescent="0.4">
      <c r="D26" s="49" t="s">
        <v>26</v>
      </c>
      <c r="E26" s="49"/>
      <c r="F26" s="49"/>
      <c r="G26" s="49"/>
      <c r="H26" s="49"/>
      <c r="I26" s="49"/>
      <c r="J26" s="49"/>
      <c r="K26" s="49"/>
      <c r="L26" s="49"/>
      <c r="M26" s="49"/>
      <c r="N26" s="2"/>
    </row>
    <row r="27" spans="1:16" ht="30" customHeight="1" x14ac:dyDescent="0.4">
      <c r="D27" s="47" t="s">
        <v>27</v>
      </c>
      <c r="E27" s="47"/>
      <c r="F27" s="47"/>
      <c r="G27" s="47"/>
      <c r="H27" s="47"/>
      <c r="I27" s="47"/>
      <c r="J27" s="47"/>
      <c r="K27" s="47"/>
      <c r="L27" s="47"/>
      <c r="M27" s="47"/>
      <c r="N27" s="2"/>
    </row>
    <row r="28" spans="1:16" ht="15" customHeight="1" x14ac:dyDescent="0.4">
      <c r="D28" s="2"/>
      <c r="E28" s="2"/>
      <c r="F28" s="2"/>
      <c r="G28" s="2"/>
      <c r="H28" s="2"/>
      <c r="I28" s="2"/>
      <c r="J28" s="2"/>
      <c r="K28" s="2"/>
      <c r="L28" s="2"/>
      <c r="M28" s="2"/>
      <c r="N28" s="2"/>
    </row>
    <row r="29" spans="1:16" ht="18" customHeight="1" x14ac:dyDescent="0.4">
      <c r="A29" s="87" t="s">
        <v>28</v>
      </c>
      <c r="B29" s="87"/>
      <c r="C29" s="87"/>
      <c r="D29" s="87"/>
      <c r="E29" s="87"/>
      <c r="F29" s="87"/>
      <c r="G29" s="87"/>
      <c r="H29" s="87"/>
      <c r="I29" s="87"/>
      <c r="J29" s="87"/>
      <c r="K29" s="87"/>
      <c r="L29" s="87"/>
      <c r="M29" s="87"/>
      <c r="N29" s="87"/>
      <c r="O29" s="87"/>
      <c r="P29" s="23"/>
    </row>
    <row r="30" spans="1:16" ht="33" customHeight="1" x14ac:dyDescent="0.4">
      <c r="A30" s="24"/>
      <c r="B30" s="5" t="s">
        <v>29</v>
      </c>
      <c r="C30" s="87" t="s">
        <v>132</v>
      </c>
      <c r="D30" s="87"/>
      <c r="E30" s="87"/>
      <c r="F30" s="87"/>
      <c r="G30" s="87"/>
      <c r="H30" s="87"/>
      <c r="I30" s="87"/>
      <c r="J30" s="87"/>
      <c r="K30" s="87"/>
      <c r="L30" s="87"/>
      <c r="M30" s="87"/>
      <c r="N30" s="87"/>
      <c r="O30" s="87"/>
    </row>
    <row r="31" spans="1:16" ht="33" customHeight="1" x14ac:dyDescent="0.4">
      <c r="A31" s="24"/>
      <c r="B31" s="5" t="s">
        <v>33</v>
      </c>
      <c r="C31" s="87" t="s">
        <v>30</v>
      </c>
      <c r="D31" s="87"/>
      <c r="E31" s="87"/>
      <c r="F31" s="87"/>
      <c r="G31" s="87"/>
      <c r="H31" s="87"/>
      <c r="I31" s="87"/>
      <c r="J31" s="87"/>
      <c r="K31" s="87"/>
      <c r="L31" s="87"/>
      <c r="M31" s="87"/>
      <c r="N31" s="87"/>
      <c r="O31" s="87"/>
    </row>
    <row r="32" spans="1:16" ht="33" customHeight="1" x14ac:dyDescent="0.4">
      <c r="A32" s="24"/>
      <c r="B32" s="6"/>
      <c r="D32" s="87" t="s">
        <v>31</v>
      </c>
      <c r="E32" s="87"/>
      <c r="F32" s="87"/>
      <c r="G32" s="87"/>
      <c r="H32" s="87"/>
      <c r="I32" s="87"/>
      <c r="J32" s="87"/>
      <c r="K32" s="87"/>
      <c r="L32" s="87"/>
      <c r="M32" s="87"/>
      <c r="N32" s="87"/>
    </row>
    <row r="33" spans="1:15" ht="21" customHeight="1" x14ac:dyDescent="0.4">
      <c r="A33" s="24"/>
      <c r="B33" s="6"/>
      <c r="D33" s="87" t="s">
        <v>32</v>
      </c>
      <c r="E33" s="87"/>
      <c r="F33" s="87"/>
      <c r="G33" s="87"/>
      <c r="H33" s="87"/>
      <c r="I33" s="87"/>
      <c r="J33" s="87"/>
      <c r="K33" s="87"/>
      <c r="L33" s="87"/>
      <c r="M33" s="87"/>
      <c r="N33" s="87"/>
      <c r="O33" s="23"/>
    </row>
    <row r="34" spans="1:15" ht="48" customHeight="1" x14ac:dyDescent="0.4">
      <c r="A34" s="24"/>
      <c r="B34" s="5" t="s">
        <v>35</v>
      </c>
      <c r="C34" s="87" t="s">
        <v>34</v>
      </c>
      <c r="D34" s="87"/>
      <c r="E34" s="87"/>
      <c r="F34" s="87"/>
      <c r="G34" s="87"/>
      <c r="H34" s="87"/>
      <c r="I34" s="87"/>
      <c r="J34" s="87"/>
      <c r="K34" s="87"/>
      <c r="L34" s="87"/>
      <c r="M34" s="87"/>
      <c r="N34" s="87"/>
      <c r="O34" s="87"/>
    </row>
    <row r="35" spans="1:15" ht="33" customHeight="1" x14ac:dyDescent="0.4">
      <c r="A35" s="24"/>
      <c r="B35" s="5" t="s">
        <v>37</v>
      </c>
      <c r="C35" s="87" t="s">
        <v>36</v>
      </c>
      <c r="D35" s="87"/>
      <c r="E35" s="87"/>
      <c r="F35" s="87"/>
      <c r="G35" s="87"/>
      <c r="H35" s="87"/>
      <c r="I35" s="87"/>
      <c r="J35" s="87"/>
      <c r="K35" s="87"/>
      <c r="L35" s="87"/>
      <c r="M35" s="87"/>
      <c r="N35" s="87"/>
      <c r="O35" s="87"/>
    </row>
    <row r="36" spans="1:15" ht="63" customHeight="1" x14ac:dyDescent="0.4">
      <c r="A36" s="4"/>
      <c r="B36" s="5" t="s">
        <v>40</v>
      </c>
      <c r="C36" s="87" t="s">
        <v>124</v>
      </c>
      <c r="D36" s="87"/>
      <c r="E36" s="87"/>
      <c r="F36" s="87"/>
      <c r="G36" s="87"/>
      <c r="H36" s="87"/>
      <c r="I36" s="87"/>
      <c r="J36" s="87"/>
      <c r="K36" s="87"/>
      <c r="L36" s="87"/>
      <c r="M36" s="87"/>
      <c r="N36" s="87"/>
      <c r="O36" s="87"/>
    </row>
    <row r="37" spans="1:15" ht="36" customHeight="1" x14ac:dyDescent="0.4">
      <c r="A37" s="4"/>
      <c r="D37" s="87" t="s">
        <v>38</v>
      </c>
      <c r="E37" s="87"/>
      <c r="F37" s="87"/>
      <c r="G37" s="87"/>
      <c r="H37" s="87"/>
      <c r="I37" s="87" t="s">
        <v>39</v>
      </c>
      <c r="J37" s="87"/>
      <c r="K37" s="87"/>
      <c r="L37" s="87"/>
      <c r="M37" s="87"/>
      <c r="N37" s="87"/>
      <c r="O37" s="87"/>
    </row>
    <row r="38" spans="1:15" ht="21" customHeight="1" x14ac:dyDescent="0.4">
      <c r="A38" s="3"/>
      <c r="B38" s="5" t="s">
        <v>42</v>
      </c>
      <c r="C38" s="48" t="s">
        <v>41</v>
      </c>
      <c r="D38" s="48"/>
      <c r="E38" s="48"/>
      <c r="F38" s="48"/>
      <c r="G38" s="48"/>
      <c r="H38" s="48"/>
      <c r="I38" s="48"/>
      <c r="J38" s="48"/>
      <c r="K38" s="48"/>
      <c r="L38" s="48"/>
      <c r="M38" s="48"/>
      <c r="N38" s="48"/>
      <c r="O38" s="48"/>
    </row>
    <row r="39" spans="1:15" ht="21" customHeight="1" x14ac:dyDescent="0.4">
      <c r="A39" s="3"/>
      <c r="B39" s="5" t="s">
        <v>126</v>
      </c>
      <c r="C39" s="87" t="s">
        <v>43</v>
      </c>
      <c r="D39" s="87"/>
      <c r="E39" s="87"/>
      <c r="F39" s="87"/>
      <c r="G39" s="87"/>
      <c r="H39" s="87"/>
      <c r="I39" s="87"/>
      <c r="J39" s="87"/>
      <c r="K39" s="87"/>
      <c r="L39" s="87"/>
      <c r="M39" s="87"/>
      <c r="N39" s="87"/>
      <c r="O39" s="87"/>
    </row>
    <row r="44" spans="1:15" s="2" customFormat="1" ht="24" customHeight="1" x14ac:dyDescent="0.4">
      <c r="A44" s="1"/>
      <c r="B44" s="1"/>
      <c r="C44" s="1"/>
      <c r="D44" s="1"/>
      <c r="E44" s="1"/>
      <c r="F44" s="1"/>
      <c r="G44" s="1"/>
      <c r="H44" s="1"/>
      <c r="I44" s="1"/>
      <c r="J44" s="1"/>
      <c r="K44" s="1"/>
      <c r="L44" s="1"/>
      <c r="M44" s="1"/>
      <c r="N44" s="1"/>
      <c r="O44" s="1"/>
    </row>
  </sheetData>
  <mergeCells count="84">
    <mergeCell ref="A15:C15"/>
    <mergeCell ref="D15:G15"/>
    <mergeCell ref="H15:O15"/>
    <mergeCell ref="C35:O35"/>
    <mergeCell ref="E20:I20"/>
    <mergeCell ref="J20:K20"/>
    <mergeCell ref="L20:O20"/>
    <mergeCell ref="N16:O16"/>
    <mergeCell ref="H17:I17"/>
    <mergeCell ref="K17:L17"/>
    <mergeCell ref="N17:O17"/>
    <mergeCell ref="D18:F18"/>
    <mergeCell ref="G18:L18"/>
    <mergeCell ref="A18:C20"/>
    <mergeCell ref="M18:O18"/>
    <mergeCell ref="A21:C23"/>
    <mergeCell ref="D22:G22"/>
    <mergeCell ref="H22:O22"/>
    <mergeCell ref="D23:G23"/>
    <mergeCell ref="D21:E21"/>
    <mergeCell ref="F21:J21"/>
    <mergeCell ref="K21:M21"/>
    <mergeCell ref="H23:O23"/>
    <mergeCell ref="D25:M25"/>
    <mergeCell ref="D26:E26"/>
    <mergeCell ref="F26:M26"/>
    <mergeCell ref="D27:E27"/>
    <mergeCell ref="F27:M27"/>
    <mergeCell ref="D37:H37"/>
    <mergeCell ref="I37:O37"/>
    <mergeCell ref="C38:O38"/>
    <mergeCell ref="C39:O39"/>
    <mergeCell ref="A29:O29"/>
    <mergeCell ref="C30:O30"/>
    <mergeCell ref="C31:O31"/>
    <mergeCell ref="D32:N32"/>
    <mergeCell ref="D33:N33"/>
    <mergeCell ref="C34:O34"/>
    <mergeCell ref="C36:O36"/>
    <mergeCell ref="E19:F19"/>
    <mergeCell ref="G19:O19"/>
    <mergeCell ref="H14:I14"/>
    <mergeCell ref="J14:L14"/>
    <mergeCell ref="N14:O14"/>
    <mergeCell ref="D14:F14"/>
    <mergeCell ref="A16:C17"/>
    <mergeCell ref="D16:E17"/>
    <mergeCell ref="F16:F17"/>
    <mergeCell ref="H16:I16"/>
    <mergeCell ref="K16:L16"/>
    <mergeCell ref="A12:C14"/>
    <mergeCell ref="D12:F12"/>
    <mergeCell ref="H12:I12"/>
    <mergeCell ref="J12:L12"/>
    <mergeCell ref="N12:O12"/>
    <mergeCell ref="D13:F13"/>
    <mergeCell ref="H13:I13"/>
    <mergeCell ref="J13:L13"/>
    <mergeCell ref="N13:O13"/>
    <mergeCell ref="A9:C11"/>
    <mergeCell ref="D9:E9"/>
    <mergeCell ref="F9:K9"/>
    <mergeCell ref="L9:M9"/>
    <mergeCell ref="N9:O9"/>
    <mergeCell ref="D10:E10"/>
    <mergeCell ref="F10:G10"/>
    <mergeCell ref="H10:O10"/>
    <mergeCell ref="D11:E11"/>
    <mergeCell ref="F11:O11"/>
    <mergeCell ref="A7:C7"/>
    <mergeCell ref="D7:G7"/>
    <mergeCell ref="J7:L7"/>
    <mergeCell ref="A8:C8"/>
    <mergeCell ref="D8:O8"/>
    <mergeCell ref="H7:I7"/>
    <mergeCell ref="K1:L1"/>
    <mergeCell ref="M1:O1"/>
    <mergeCell ref="I2:O2"/>
    <mergeCell ref="C4:E4"/>
    <mergeCell ref="A6:C6"/>
    <mergeCell ref="D6:F6"/>
    <mergeCell ref="H6:J6"/>
    <mergeCell ref="K6:L6"/>
    <mergeCell ref="M6:O6"/>
  </mergeCells>
  <phoneticPr fontId="1"/>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52DE5107-A179-499B-949D-34A24C6EB9DA}">
          <x14:formula1>
            <xm:f>県連専用シート・触らないで下さい!$B$18:$B$19</xm:f>
          </x14:formula1>
          <xm:sqref>J7</xm:sqref>
        </x14:dataValidation>
        <x14:dataValidation type="list" allowBlank="1" showInputMessage="1" showErrorMessage="1" xr:uid="{0D40A79C-D743-4D4C-84DF-24E4C043543E}">
          <x14:formula1>
            <xm:f>県連専用シート・触らないで下さい!$B$21:$B$23</xm:f>
          </x14:formula1>
          <xm:sqref>D15</xm:sqref>
        </x14:dataValidation>
        <x14:dataValidation type="list" allowBlank="1" showInputMessage="1" showErrorMessage="1" xr:uid="{EB691241-9B4D-4DE8-B3F2-A878DB87D500}">
          <x14:formula1>
            <xm:f>県連専用シート・触らないで下さい!$B$25:$B$26</xm:f>
          </x14:formula1>
          <xm:sqref>D21:E21</xm:sqref>
        </x14:dataValidation>
        <x14:dataValidation type="list" allowBlank="1" showInputMessage="1" showErrorMessage="1" xr:uid="{399F1432-545A-403D-84E2-707307D26BCD}">
          <x14:formula1>
            <xm:f>県連専用シート・触らないで下さい!$B$13:$B$16</xm:f>
          </x14:formula1>
          <xm:sqref>C4:E4</xm:sqref>
        </x14:dataValidation>
        <x14:dataValidation type="list" allowBlank="1" showInputMessage="1" showErrorMessage="1" xr:uid="{3C5EB96A-B5F1-4FF6-905F-55584D91AC69}">
          <x14:formula1>
            <xm:f>県連専用シート・触らないで下さい!$B$32:$B$33</xm:f>
          </x14:formula1>
          <xm:sqref>D18</xm:sqref>
        </x14:dataValidation>
        <x14:dataValidation type="list" allowBlank="1" showInputMessage="1" showErrorMessage="1" xr:uid="{595382BF-7525-4D57-9F8C-236FF0B61A2C}">
          <x14:formula1>
            <xm:f>県連専用シート・触らないで下さい!$C$35:$C$37</xm:f>
          </x14:formula1>
          <xm:sqref>N9:O9</xm:sqref>
        </x14:dataValidation>
        <x14:dataValidation type="list" allowBlank="1" showInputMessage="1" showErrorMessage="1" xr:uid="{7BAAAE81-9357-4B54-88DA-E95C95642D2C}">
          <x14:formula1>
            <xm:f>県連専用シート・触らないで下さい!$B$34:$B$38</xm:f>
          </x14:formula1>
          <xm:sqref>H12:H14 N12:N14</xm:sqref>
        </x14:dataValidation>
        <x14:dataValidation type="list" allowBlank="1" showInputMessage="1" showErrorMessage="1" xr:uid="{FD0CCCB1-2467-4176-BEE6-136840C7B38F}">
          <x14:formula1>
            <xm:f>県連専用シート・触らないで下さい!$D$35:$D$37</xm:f>
          </x14:formula1>
          <xm:sqref>D16:E17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11CF9-5B99-4C03-9BEB-92E1C2FA1556}">
  <dimension ref="A1:U38"/>
  <sheetViews>
    <sheetView zoomScale="80" zoomScaleNormal="80" workbookViewId="0">
      <pane xSplit="1" ySplit="1" topLeftCell="B2" activePane="bottomRight" state="frozen"/>
      <selection pane="topRight" activeCell="B1" sqref="B1"/>
      <selection pane="bottomLeft" activeCell="A2" sqref="A2"/>
      <selection pane="bottomRight" activeCell="L11" sqref="L11"/>
    </sheetView>
  </sheetViews>
  <sheetFormatPr defaultRowHeight="18.75" x14ac:dyDescent="0.4"/>
  <cols>
    <col min="1" max="1" width="6.5" bestFit="1" customWidth="1"/>
    <col min="2" max="2" width="11.75" customWidth="1"/>
    <col min="3" max="3" width="13.5" customWidth="1"/>
    <col min="4" max="4" width="12.125" bestFit="1" customWidth="1"/>
    <col min="5" max="5" width="11.25" customWidth="1"/>
    <col min="6" max="6" width="13" bestFit="1" customWidth="1"/>
    <col min="7" max="7" width="9.375" bestFit="1" customWidth="1"/>
    <col min="8" max="8" width="16.75" customWidth="1"/>
    <col min="9" max="9" width="19.25" bestFit="1" customWidth="1"/>
    <col min="10" max="10" width="10.75" customWidth="1"/>
    <col min="11" max="11" width="10.5" customWidth="1"/>
    <col min="12" max="12" width="13.375" bestFit="1" customWidth="1"/>
    <col min="13" max="22" width="9" bestFit="1" customWidth="1"/>
    <col min="24" max="25" width="22.625" bestFit="1" customWidth="1"/>
  </cols>
  <sheetData>
    <row r="1" spans="1:21" s="9" customFormat="1" ht="36" customHeight="1" x14ac:dyDescent="0.4">
      <c r="A1" s="10" t="s">
        <v>44</v>
      </c>
      <c r="B1" s="10" t="s">
        <v>45</v>
      </c>
      <c r="C1" s="10" t="s">
        <v>46</v>
      </c>
      <c r="D1" s="10" t="s">
        <v>47</v>
      </c>
      <c r="E1" s="10" t="s">
        <v>48</v>
      </c>
      <c r="F1" s="10" t="s">
        <v>49</v>
      </c>
      <c r="G1" s="10" t="s">
        <v>50</v>
      </c>
      <c r="H1" s="10" t="s">
        <v>51</v>
      </c>
      <c r="I1" s="12" t="s">
        <v>52</v>
      </c>
      <c r="J1" s="12" t="s">
        <v>53</v>
      </c>
      <c r="K1" s="12" t="s">
        <v>54</v>
      </c>
      <c r="L1" s="12" t="s">
        <v>55</v>
      </c>
      <c r="M1" s="12" t="s">
        <v>56</v>
      </c>
      <c r="N1" s="12" t="s">
        <v>57</v>
      </c>
      <c r="O1" s="12" t="s">
        <v>58</v>
      </c>
      <c r="P1" s="12" t="s">
        <v>59</v>
      </c>
      <c r="Q1" s="12" t="s">
        <v>60</v>
      </c>
      <c r="R1" s="12" t="s">
        <v>61</v>
      </c>
      <c r="T1"/>
      <c r="U1"/>
    </row>
    <row r="2" spans="1:21" x14ac:dyDescent="0.4">
      <c r="A2" s="16" t="s">
        <v>62</v>
      </c>
      <c r="B2" s="10" t="str">
        <f>'1回目'!$C$4</f>
        <v>スキー</v>
      </c>
      <c r="C2" s="11">
        <f>'1回目'!$M$6</f>
        <v>45658</v>
      </c>
      <c r="D2" s="10">
        <f>'1回目'!$F$26</f>
        <v>0</v>
      </c>
      <c r="E2" s="10">
        <f>'1回目'!$D$7</f>
        <v>0</v>
      </c>
      <c r="F2" s="10" t="str">
        <f>'1回目'!D15</f>
        <v>講習及び検定</v>
      </c>
      <c r="G2" s="10" t="str">
        <f>'1回目'!J7</f>
        <v>可</v>
      </c>
      <c r="H2" s="10" t="str">
        <f>'1回目'!D18</f>
        <v>主任検定員</v>
      </c>
      <c r="I2" s="10" t="str">
        <f>'1回目'!D21</f>
        <v>希望する</v>
      </c>
      <c r="J2" s="10">
        <f>'1回目'!$H$22</f>
        <v>0</v>
      </c>
      <c r="K2" s="10">
        <f>'1回目'!$H$23</f>
        <v>0</v>
      </c>
      <c r="L2" s="10" t="str">
        <f>'1回目'!$D$16</f>
        <v>10名未満</v>
      </c>
      <c r="M2" s="10">
        <f>'1回目'!$H$16</f>
        <v>0</v>
      </c>
      <c r="N2" s="10">
        <f>'1回目'!$K$16</f>
        <v>0</v>
      </c>
      <c r="O2" s="10">
        <f>'1回目'!$N$16</f>
        <v>0</v>
      </c>
      <c r="P2" s="10">
        <f>'1回目'!$H$17</f>
        <v>0</v>
      </c>
      <c r="Q2" s="10">
        <f>'1回目'!$K$17</f>
        <v>0</v>
      </c>
      <c r="R2" s="10">
        <f>'1回目'!$N$17</f>
        <v>0</v>
      </c>
    </row>
    <row r="3" spans="1:21" x14ac:dyDescent="0.4">
      <c r="A3" s="16" t="s">
        <v>63</v>
      </c>
      <c r="B3" s="10" t="str">
        <f>'2回目'!$C$4</f>
        <v>スキー</v>
      </c>
      <c r="C3" s="11">
        <f>'2回目'!$M$6</f>
        <v>45658</v>
      </c>
      <c r="D3" s="10">
        <f>'2回目'!$F$26</f>
        <v>0</v>
      </c>
      <c r="E3" s="10">
        <f>'2回目'!$D$7</f>
        <v>0</v>
      </c>
      <c r="F3" s="10" t="str">
        <f>'2回目'!D15</f>
        <v>講習及び検定</v>
      </c>
      <c r="G3" s="10" t="str">
        <f>'2回目'!J7</f>
        <v>可</v>
      </c>
      <c r="H3" s="10" t="str">
        <f>'2回目'!D18</f>
        <v>主任検定員</v>
      </c>
      <c r="I3" s="10" t="str">
        <f>'2回目'!D21</f>
        <v>希望する</v>
      </c>
      <c r="J3" s="10">
        <f>'2回目'!$H$22</f>
        <v>0</v>
      </c>
      <c r="K3" s="10">
        <f>'2回目'!$H$23</f>
        <v>0</v>
      </c>
      <c r="L3" s="10" t="str">
        <f>'2回目'!$D$16</f>
        <v>10名未満</v>
      </c>
      <c r="M3" s="10">
        <f>'2回目'!$H$16</f>
        <v>0</v>
      </c>
      <c r="N3" s="10">
        <f>'2回目'!$K$16</f>
        <v>0</v>
      </c>
      <c r="O3" s="10">
        <f>'2回目'!$N$16</f>
        <v>0</v>
      </c>
      <c r="P3" s="10">
        <f>'2回目'!$H$17</f>
        <v>0</v>
      </c>
      <c r="Q3" s="10">
        <f>'2回目'!$K$17</f>
        <v>0</v>
      </c>
      <c r="R3" s="10">
        <f>'2回目'!$N$17</f>
        <v>0</v>
      </c>
    </row>
    <row r="4" spans="1:21" x14ac:dyDescent="0.4">
      <c r="A4" s="16" t="s">
        <v>64</v>
      </c>
      <c r="B4" s="10" t="str">
        <f>'3回目'!$C$4</f>
        <v>スキー</v>
      </c>
      <c r="C4" s="11">
        <f>'3回目'!$M$6</f>
        <v>45658</v>
      </c>
      <c r="D4" s="10">
        <f>'3回目'!$F$26</f>
        <v>0</v>
      </c>
      <c r="E4" s="10">
        <f>'3回目'!$D$7</f>
        <v>0</v>
      </c>
      <c r="F4" s="10" t="str">
        <f>'3回目'!D15</f>
        <v>講習及び検定</v>
      </c>
      <c r="G4" s="10" t="str">
        <f>'3回目'!J7</f>
        <v>可</v>
      </c>
      <c r="H4" s="10" t="str">
        <f>'3回目'!D18</f>
        <v>主任検定員</v>
      </c>
      <c r="I4" s="10" t="str">
        <f>'3回目'!D21</f>
        <v>希望する</v>
      </c>
      <c r="J4" s="10">
        <f>'3回目'!$H$22</f>
        <v>0</v>
      </c>
      <c r="K4" s="19">
        <f>'3回目'!$H$23</f>
        <v>0</v>
      </c>
      <c r="L4" s="10" t="str">
        <f>'3回目'!$D$16</f>
        <v>10名未満</v>
      </c>
      <c r="M4" s="10">
        <f>'3回目'!$H$16</f>
        <v>0</v>
      </c>
      <c r="N4" s="10">
        <f>'3回目'!$K$16</f>
        <v>0</v>
      </c>
      <c r="O4" s="10">
        <f>'3回目'!$N$16</f>
        <v>0</v>
      </c>
      <c r="P4" s="10">
        <f>'3回目'!$H$17</f>
        <v>0</v>
      </c>
      <c r="Q4" s="10">
        <f>'3回目'!$K$17</f>
        <v>0</v>
      </c>
      <c r="R4" s="10">
        <f>'3回目'!$N$17</f>
        <v>0</v>
      </c>
    </row>
    <row r="5" spans="1:21" x14ac:dyDescent="0.4">
      <c r="A5" s="16" t="s">
        <v>65</v>
      </c>
      <c r="B5" s="10" t="str">
        <f>'4回目'!$C$4</f>
        <v>スキー</v>
      </c>
      <c r="C5" s="11">
        <f>'4回目'!$M$6</f>
        <v>45658</v>
      </c>
      <c r="D5" s="10">
        <f>'4回目'!$F$26</f>
        <v>0</v>
      </c>
      <c r="E5" s="10">
        <f>'4回目'!$D$7</f>
        <v>0</v>
      </c>
      <c r="F5" s="10" t="str">
        <f>'4回目'!D15</f>
        <v>講習及び検定</v>
      </c>
      <c r="G5" s="10" t="str">
        <f>'4回目'!J7</f>
        <v>可</v>
      </c>
      <c r="H5" s="10" t="str">
        <f>'4回目'!D18</f>
        <v>主任検定員</v>
      </c>
      <c r="I5" s="10" t="str">
        <f>'4回目'!D21</f>
        <v>希望する</v>
      </c>
      <c r="J5" s="10">
        <f>'4回目'!$H$22</f>
        <v>0</v>
      </c>
      <c r="K5" s="19">
        <f>'4回目'!$H$23</f>
        <v>0</v>
      </c>
      <c r="L5" s="10" t="str">
        <f>'4回目'!$D$16</f>
        <v>10名未満</v>
      </c>
      <c r="M5" s="10">
        <f>'4回目'!$H$16</f>
        <v>0</v>
      </c>
      <c r="N5" s="10">
        <f>'4回目'!$K$16</f>
        <v>0</v>
      </c>
      <c r="O5" s="10">
        <f>'4回目'!$N$16</f>
        <v>0</v>
      </c>
      <c r="P5" s="10">
        <f>'4回目'!$H$17</f>
        <v>0</v>
      </c>
      <c r="Q5" s="10">
        <f>'4回目'!$K$17</f>
        <v>0</v>
      </c>
      <c r="R5" s="10">
        <f>'4回目'!$N$17</f>
        <v>0</v>
      </c>
    </row>
    <row r="6" spans="1:21" x14ac:dyDescent="0.4">
      <c r="A6" s="16" t="s">
        <v>66</v>
      </c>
      <c r="B6" s="10" t="str">
        <f>'5回目'!$C$4</f>
        <v>スキー</v>
      </c>
      <c r="C6" s="11">
        <f>'5回目'!$M$6</f>
        <v>45658</v>
      </c>
      <c r="D6" s="10">
        <f>'5回目'!$F$26</f>
        <v>0</v>
      </c>
      <c r="E6" s="10">
        <f>'5回目'!$D$7</f>
        <v>0</v>
      </c>
      <c r="F6" s="10" t="str">
        <f>'5回目'!D15</f>
        <v>講習及び検定</v>
      </c>
      <c r="G6" s="10" t="str">
        <f>'5回目'!J7</f>
        <v>可</v>
      </c>
      <c r="H6" s="10" t="str">
        <f>'5回目'!D18</f>
        <v>主任検定員</v>
      </c>
      <c r="I6" s="10" t="str">
        <f>'5回目'!D21</f>
        <v>希望する</v>
      </c>
      <c r="J6" s="10">
        <f>'5回目'!$H$22</f>
        <v>0</v>
      </c>
      <c r="K6" s="19">
        <f>'5回目'!$H$23</f>
        <v>0</v>
      </c>
      <c r="L6" s="10" t="str">
        <f>'5回目'!$D$16</f>
        <v>10名未満</v>
      </c>
      <c r="M6" s="10">
        <f>'5回目'!$H$16</f>
        <v>0</v>
      </c>
      <c r="N6" s="10">
        <f>'5回目'!$K$16</f>
        <v>0</v>
      </c>
      <c r="O6" s="10">
        <f>'5回目'!$N$16</f>
        <v>0</v>
      </c>
      <c r="P6" s="10">
        <f>'5回目'!$H$17</f>
        <v>0</v>
      </c>
      <c r="Q6" s="10">
        <f>'5回目'!$K$17</f>
        <v>0</v>
      </c>
      <c r="R6" s="10">
        <f>'5回目'!$N$17</f>
        <v>0</v>
      </c>
    </row>
    <row r="7" spans="1:21" x14ac:dyDescent="0.4">
      <c r="A7" s="16" t="s">
        <v>67</v>
      </c>
      <c r="B7" s="10" t="str">
        <f>'6回目'!$C$4</f>
        <v>スキー</v>
      </c>
      <c r="C7" s="11">
        <f>'6回目'!$M$6</f>
        <v>45658</v>
      </c>
      <c r="D7" s="10">
        <f>'6回目'!$F$26</f>
        <v>0</v>
      </c>
      <c r="E7" s="10">
        <f>'6回目'!$D$7</f>
        <v>0</v>
      </c>
      <c r="F7" s="10" t="str">
        <f>'6回目'!D15</f>
        <v>講習及び検定</v>
      </c>
      <c r="G7" s="10" t="str">
        <f>'6回目'!J7</f>
        <v>可</v>
      </c>
      <c r="H7" s="10" t="str">
        <f>'6回目'!D18</f>
        <v>主任検定員</v>
      </c>
      <c r="I7" s="10" t="str">
        <f>'6回目'!D21</f>
        <v>希望する</v>
      </c>
      <c r="J7" s="10">
        <f>'6回目'!$H$22</f>
        <v>0</v>
      </c>
      <c r="K7" s="19">
        <f>'6回目'!$H$23</f>
        <v>0</v>
      </c>
      <c r="L7" s="10" t="str">
        <f>'6回目'!$D$16</f>
        <v>10名未満</v>
      </c>
      <c r="M7" s="10">
        <f>'6回目'!$H$16</f>
        <v>0</v>
      </c>
      <c r="N7" s="10">
        <f>'6回目'!$K$16</f>
        <v>0</v>
      </c>
      <c r="O7" s="10">
        <f>'6回目'!$N$16</f>
        <v>0</v>
      </c>
      <c r="P7" s="10">
        <f>'6回目'!$H$17</f>
        <v>0</v>
      </c>
      <c r="Q7" s="10">
        <f>'6回目'!$K$17</f>
        <v>0</v>
      </c>
      <c r="R7" s="10">
        <f>'6回目'!$N$17</f>
        <v>0</v>
      </c>
    </row>
    <row r="8" spans="1:21" x14ac:dyDescent="0.4">
      <c r="A8" s="16" t="s">
        <v>68</v>
      </c>
      <c r="B8" s="10" t="str">
        <f>'7回目'!$C$4</f>
        <v>スキー</v>
      </c>
      <c r="C8" s="11">
        <f>'7回目'!$M$6</f>
        <v>45658</v>
      </c>
      <c r="D8" s="10">
        <f>'7回目'!$F$26</f>
        <v>0</v>
      </c>
      <c r="E8" s="10">
        <f>'7回目'!$D$7</f>
        <v>0</v>
      </c>
      <c r="F8" s="10" t="str">
        <f>'7回目'!D15</f>
        <v>講習及び検定</v>
      </c>
      <c r="G8" s="10" t="str">
        <f>'7回目'!J7</f>
        <v>可</v>
      </c>
      <c r="H8" s="10" t="str">
        <f>'7回目'!D18</f>
        <v>主任検定員</v>
      </c>
      <c r="I8" s="10" t="str">
        <f>'7回目'!D21</f>
        <v>希望する</v>
      </c>
      <c r="J8" s="10">
        <f>'7回目'!$H$22</f>
        <v>0</v>
      </c>
      <c r="K8" s="10">
        <f>'7回目'!$H$22</f>
        <v>0</v>
      </c>
      <c r="L8" s="10" t="str">
        <f>'7回目'!$D$16</f>
        <v>10名未満</v>
      </c>
      <c r="M8" s="10">
        <f>'7回目'!$H$16</f>
        <v>0</v>
      </c>
      <c r="N8" s="10">
        <f>'7回目'!$K$16</f>
        <v>0</v>
      </c>
      <c r="O8" s="10">
        <f>'7回目'!$N$16</f>
        <v>0</v>
      </c>
      <c r="P8" s="10">
        <f>'7回目'!$H$17</f>
        <v>0</v>
      </c>
      <c r="Q8" s="10">
        <f>'7回目'!$K$17</f>
        <v>0</v>
      </c>
      <c r="R8" s="10">
        <f>'7回目'!$N$17</f>
        <v>0</v>
      </c>
    </row>
    <row r="9" spans="1:21" x14ac:dyDescent="0.4">
      <c r="A9" s="16" t="s">
        <v>129</v>
      </c>
      <c r="B9" s="10" t="str">
        <f>'8回目'!$C$4</f>
        <v>スキー</v>
      </c>
      <c r="C9" s="11">
        <f>'8回目'!$M$6</f>
        <v>45658</v>
      </c>
      <c r="D9" s="10">
        <f>'8回目'!$F$26</f>
        <v>0</v>
      </c>
      <c r="E9" s="10">
        <f>'8回目'!$D$7</f>
        <v>0</v>
      </c>
      <c r="F9" s="10" t="str">
        <f>'8回目'!D15</f>
        <v>講習及び検定</v>
      </c>
      <c r="G9" s="10" t="str">
        <f>'8回目'!J7</f>
        <v>可</v>
      </c>
      <c r="H9" s="10" t="str">
        <f>'8回目'!D18</f>
        <v>主任検定員</v>
      </c>
      <c r="I9" s="10" t="str">
        <f>'8回目'!D21</f>
        <v>希望する</v>
      </c>
      <c r="J9" s="10">
        <f>'8回目'!$H$22</f>
        <v>0</v>
      </c>
      <c r="K9" s="10">
        <f>'8回目'!$H$22</f>
        <v>0</v>
      </c>
      <c r="L9" s="10" t="str">
        <f>'8回目'!$D$16</f>
        <v>10名未満</v>
      </c>
      <c r="M9" s="10">
        <f>'8回目'!$H$16</f>
        <v>0</v>
      </c>
      <c r="N9" s="10">
        <f>'8回目'!$K$16</f>
        <v>0</v>
      </c>
      <c r="O9" s="10">
        <f>'8回目'!$N$16</f>
        <v>0</v>
      </c>
      <c r="P9" s="10">
        <f>'8回目'!$H$17</f>
        <v>0</v>
      </c>
      <c r="Q9" s="10">
        <f>'8回目'!$K$17</f>
        <v>0</v>
      </c>
      <c r="R9" s="10">
        <f>'8回目'!$N$17</f>
        <v>0</v>
      </c>
    </row>
    <row r="10" spans="1:21" x14ac:dyDescent="0.4">
      <c r="A10" s="16" t="s">
        <v>130</v>
      </c>
      <c r="B10" s="10" t="str">
        <f>'9回目'!$C$4</f>
        <v>スキー</v>
      </c>
      <c r="C10" s="11">
        <f>'9回目'!$M$6</f>
        <v>45658</v>
      </c>
      <c r="D10" s="10">
        <f>'9回目'!$F$26</f>
        <v>0</v>
      </c>
      <c r="E10" s="10">
        <f>'9回目'!$D$7</f>
        <v>0</v>
      </c>
      <c r="F10" s="10" t="str">
        <f>'9回目'!D15</f>
        <v>講習及び検定</v>
      </c>
      <c r="G10" s="10" t="str">
        <f>'9回目'!J7</f>
        <v>可</v>
      </c>
      <c r="H10" s="10" t="str">
        <f>'9回目'!D18</f>
        <v>主任検定員</v>
      </c>
      <c r="I10" s="10" t="str">
        <f>'9回目'!D21</f>
        <v>希望する</v>
      </c>
      <c r="J10" s="10">
        <f>'9回目'!$H$22</f>
        <v>0</v>
      </c>
      <c r="K10" s="10">
        <f>'9回目'!$H$22</f>
        <v>0</v>
      </c>
      <c r="L10" s="10" t="str">
        <f>'9回目'!$D$16</f>
        <v>10名未満</v>
      </c>
      <c r="M10" s="10">
        <f>'9回目'!$H$16</f>
        <v>0</v>
      </c>
      <c r="N10" s="10">
        <f>'9回目'!$K$16</f>
        <v>0</v>
      </c>
      <c r="O10" s="10">
        <f>'9回目'!$N$16</f>
        <v>0</v>
      </c>
      <c r="P10" s="10">
        <f>'9回目'!$H$17</f>
        <v>0</v>
      </c>
      <c r="Q10" s="10">
        <f>'9回目'!$K$17</f>
        <v>0</v>
      </c>
      <c r="R10" s="10">
        <f>'9回目'!$N$17</f>
        <v>0</v>
      </c>
    </row>
    <row r="11" spans="1:21" x14ac:dyDescent="0.4">
      <c r="A11" s="16" t="s">
        <v>131</v>
      </c>
      <c r="B11" s="10" t="str">
        <f>'10回目'!$C$4</f>
        <v>スキー</v>
      </c>
      <c r="C11" s="11">
        <f>'10回目'!$M$6</f>
        <v>45658</v>
      </c>
      <c r="D11" s="10">
        <f>'10回目'!$F$26</f>
        <v>0</v>
      </c>
      <c r="E11" s="10">
        <f>'10回目'!$D$7</f>
        <v>0</v>
      </c>
      <c r="F11" s="10" t="str">
        <f>'10回目'!D15</f>
        <v>講習及び検定</v>
      </c>
      <c r="G11" s="10" t="str">
        <f>'10回目'!J7</f>
        <v>可</v>
      </c>
      <c r="H11" s="10" t="str">
        <f>'10回目'!D18</f>
        <v>主任検定員</v>
      </c>
      <c r="I11" s="10" t="str">
        <f>'10回目'!D21</f>
        <v>希望する</v>
      </c>
      <c r="J11" s="10">
        <f>'10回目'!$H$22</f>
        <v>0</v>
      </c>
      <c r="K11" s="10">
        <f>'10回目'!$H$22</f>
        <v>0</v>
      </c>
      <c r="L11" s="10" t="str">
        <f>'10回目'!$D$16</f>
        <v>10名未満</v>
      </c>
      <c r="M11" s="10">
        <f>'10回目'!$H$16</f>
        <v>0</v>
      </c>
      <c r="N11" s="10">
        <f>'10回目'!$K$16</f>
        <v>0</v>
      </c>
      <c r="O11" s="10">
        <f>'10回目'!$N$16</f>
        <v>0</v>
      </c>
      <c r="P11" s="10">
        <f>'10回目'!$H$17</f>
        <v>0</v>
      </c>
      <c r="Q11" s="10">
        <f>'10回目'!$K$17</f>
        <v>0</v>
      </c>
      <c r="R11" s="10">
        <f>'10回目'!$N$17</f>
        <v>0</v>
      </c>
    </row>
    <row r="12" spans="1:21" s="9" customFormat="1" x14ac:dyDescent="0.4">
      <c r="B12" s="9" t="s">
        <v>69</v>
      </c>
      <c r="C12" s="9" t="s">
        <v>70</v>
      </c>
      <c r="D12" s="9" t="s">
        <v>71</v>
      </c>
      <c r="E12" s="9" t="s">
        <v>72</v>
      </c>
      <c r="F12" s="9" t="s">
        <v>142</v>
      </c>
      <c r="G12" s="9" t="s">
        <v>143</v>
      </c>
      <c r="H12" s="9" t="s">
        <v>144</v>
      </c>
      <c r="I12" s="9" t="s">
        <v>145</v>
      </c>
      <c r="J12" s="9" t="s">
        <v>73</v>
      </c>
      <c r="K12" s="9" t="s">
        <v>74</v>
      </c>
      <c r="L12" s="9" t="s">
        <v>75</v>
      </c>
      <c r="M12" s="9" t="s">
        <v>76</v>
      </c>
      <c r="N12" s="9" t="s">
        <v>77</v>
      </c>
      <c r="O12" s="9" t="s">
        <v>78</v>
      </c>
      <c r="P12" s="9" t="s">
        <v>79</v>
      </c>
      <c r="Q12" s="9" t="s">
        <v>80</v>
      </c>
      <c r="R12" s="9" t="s">
        <v>81</v>
      </c>
    </row>
    <row r="13" spans="1:21" x14ac:dyDescent="0.4">
      <c r="B13" t="s">
        <v>82</v>
      </c>
      <c r="L13" s="9"/>
    </row>
    <row r="14" spans="1:21" x14ac:dyDescent="0.4">
      <c r="B14" t="s">
        <v>83</v>
      </c>
      <c r="I14" t="s">
        <v>127</v>
      </c>
    </row>
    <row r="15" spans="1:21" ht="37.5" x14ac:dyDescent="0.4">
      <c r="B15" t="s">
        <v>84</v>
      </c>
      <c r="H15" s="12" t="s">
        <v>85</v>
      </c>
      <c r="I15" s="26"/>
      <c r="K15" s="17"/>
      <c r="L15" s="17"/>
    </row>
    <row r="16" spans="1:21" x14ac:dyDescent="0.4">
      <c r="B16" t="s">
        <v>86</v>
      </c>
      <c r="H16" s="12" t="s">
        <v>87</v>
      </c>
      <c r="K16" s="17"/>
      <c r="L16" s="17"/>
    </row>
    <row r="17" spans="2:12" ht="37.5" x14ac:dyDescent="0.4">
      <c r="H17" s="12" t="s">
        <v>88</v>
      </c>
      <c r="K17" s="17"/>
      <c r="L17" s="17"/>
    </row>
    <row r="18" spans="2:12" x14ac:dyDescent="0.4">
      <c r="B18" t="s">
        <v>89</v>
      </c>
      <c r="H18" s="12" t="s">
        <v>90</v>
      </c>
      <c r="K18" s="17"/>
      <c r="L18" s="17"/>
    </row>
    <row r="19" spans="2:12" x14ac:dyDescent="0.4">
      <c r="B19" t="s">
        <v>91</v>
      </c>
      <c r="H19" s="12" t="s">
        <v>92</v>
      </c>
      <c r="K19" s="17"/>
      <c r="L19" s="17"/>
    </row>
    <row r="20" spans="2:12" x14ac:dyDescent="0.4">
      <c r="H20" s="12" t="s">
        <v>93</v>
      </c>
      <c r="K20" s="17"/>
      <c r="L20" s="17"/>
    </row>
    <row r="21" spans="2:12" x14ac:dyDescent="0.4">
      <c r="B21" t="s">
        <v>94</v>
      </c>
      <c r="H21" s="12" t="s">
        <v>95</v>
      </c>
      <c r="K21" s="17"/>
      <c r="L21" s="17"/>
    </row>
    <row r="22" spans="2:12" ht="37.5" x14ac:dyDescent="0.4">
      <c r="B22" t="s">
        <v>96</v>
      </c>
      <c r="H22" s="12" t="s">
        <v>97</v>
      </c>
      <c r="K22" s="17"/>
      <c r="L22" s="17"/>
    </row>
    <row r="23" spans="2:12" ht="37.5" x14ac:dyDescent="0.4">
      <c r="B23" t="s">
        <v>98</v>
      </c>
      <c r="H23" s="12" t="s">
        <v>99</v>
      </c>
      <c r="K23" s="17"/>
      <c r="L23" s="17"/>
    </row>
    <row r="24" spans="2:12" x14ac:dyDescent="0.4">
      <c r="H24" s="12" t="s">
        <v>100</v>
      </c>
      <c r="K24" s="17"/>
      <c r="L24" s="17"/>
    </row>
    <row r="25" spans="2:12" x14ac:dyDescent="0.4">
      <c r="B25" t="s">
        <v>101</v>
      </c>
      <c r="H25" s="12" t="s">
        <v>102</v>
      </c>
      <c r="K25" s="17"/>
      <c r="L25" s="17"/>
    </row>
    <row r="26" spans="2:12" ht="37.5" x14ac:dyDescent="0.4">
      <c r="B26" t="s">
        <v>103</v>
      </c>
      <c r="H26" s="12" t="s">
        <v>104</v>
      </c>
      <c r="K26" s="17"/>
      <c r="L26" s="17"/>
    </row>
    <row r="27" spans="2:12" ht="56.25" x14ac:dyDescent="0.4">
      <c r="B27" t="str">
        <f>IF('1回目'!D21="希望する","（下記に記入して下さい）","　")</f>
        <v>（下記に記入して下さい）</v>
      </c>
      <c r="H27" s="12" t="s">
        <v>105</v>
      </c>
      <c r="I27" s="26"/>
      <c r="K27" s="17"/>
      <c r="L27" s="17"/>
    </row>
    <row r="28" spans="2:12" x14ac:dyDescent="0.4">
      <c r="H28" s="12" t="s">
        <v>106</v>
      </c>
      <c r="K28" s="17"/>
      <c r="L28" s="17"/>
    </row>
    <row r="29" spans="2:12" ht="37.5" x14ac:dyDescent="0.4">
      <c r="B29" t="s">
        <v>107</v>
      </c>
      <c r="H29" s="12" t="s">
        <v>108</v>
      </c>
      <c r="K29" s="17"/>
      <c r="L29" s="17"/>
    </row>
    <row r="30" spans="2:12" x14ac:dyDescent="0.4">
      <c r="B30" t="s">
        <v>109</v>
      </c>
      <c r="H30" s="12" t="s">
        <v>110</v>
      </c>
      <c r="K30" s="17"/>
      <c r="L30" s="17"/>
    </row>
    <row r="31" spans="2:12" ht="75" x14ac:dyDescent="0.4">
      <c r="H31" s="12" t="s">
        <v>111</v>
      </c>
      <c r="I31" s="26"/>
      <c r="K31" s="17"/>
      <c r="L31" s="17"/>
    </row>
    <row r="32" spans="2:12" x14ac:dyDescent="0.4">
      <c r="B32" t="s">
        <v>112</v>
      </c>
      <c r="H32" s="12" t="s">
        <v>113</v>
      </c>
      <c r="K32" s="17"/>
      <c r="L32" s="17"/>
    </row>
    <row r="33" spans="2:12" ht="56.25" x14ac:dyDescent="0.4">
      <c r="B33" t="s">
        <v>114</v>
      </c>
      <c r="H33" s="12" t="s">
        <v>115</v>
      </c>
      <c r="K33" s="17"/>
      <c r="L33" s="17"/>
    </row>
    <row r="34" spans="2:12" ht="37.5" x14ac:dyDescent="0.4">
      <c r="H34" s="12" t="s">
        <v>116</v>
      </c>
      <c r="K34" s="17"/>
      <c r="L34" s="17"/>
    </row>
    <row r="35" spans="2:12" x14ac:dyDescent="0.4">
      <c r="B35" t="s">
        <v>117</v>
      </c>
      <c r="C35" t="s">
        <v>117</v>
      </c>
      <c r="D35" t="s">
        <v>133</v>
      </c>
      <c r="H35" s="12" t="s">
        <v>118</v>
      </c>
      <c r="I35" s="26"/>
      <c r="K35" s="17"/>
      <c r="L35" s="17"/>
    </row>
    <row r="36" spans="2:12" ht="37.5" x14ac:dyDescent="0.4">
      <c r="B36" t="s">
        <v>119</v>
      </c>
      <c r="C36" t="s">
        <v>119</v>
      </c>
      <c r="D36" t="s">
        <v>134</v>
      </c>
      <c r="H36" s="12" t="s">
        <v>120</v>
      </c>
      <c r="K36" s="17"/>
      <c r="L36" s="17"/>
    </row>
    <row r="37" spans="2:12" x14ac:dyDescent="0.4">
      <c r="B37" t="s">
        <v>121</v>
      </c>
      <c r="C37" t="s">
        <v>122</v>
      </c>
      <c r="D37" t="s">
        <v>135</v>
      </c>
    </row>
    <row r="38" spans="2:12" x14ac:dyDescent="0.4">
      <c r="B38" t="s">
        <v>122</v>
      </c>
    </row>
  </sheetData>
  <sortState xmlns:xlrd2="http://schemas.microsoft.com/office/spreadsheetml/2017/richdata2" ref="H15:J36">
    <sortCondition ref="J15:J36"/>
  </sortState>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11DE-4758-4073-905B-04B9357A51D2}">
  <dimension ref="A1:Q44"/>
  <sheetViews>
    <sheetView zoomScaleNormal="100" workbookViewId="0"/>
  </sheetViews>
  <sheetFormatPr defaultRowHeight="14.25" x14ac:dyDescent="0.4"/>
  <cols>
    <col min="1" max="2" width="4.625" style="1" customWidth="1"/>
    <col min="3" max="3" width="5.875" style="1" customWidth="1"/>
    <col min="4" max="15" width="6.625" style="1" customWidth="1"/>
    <col min="16" max="16" width="9" style="1"/>
    <col min="17" max="17" width="11.875" style="1" bestFit="1" customWidth="1"/>
    <col min="18" max="16384" width="9" style="1"/>
  </cols>
  <sheetData>
    <row r="1" spans="1:17" ht="21" customHeight="1" x14ac:dyDescent="0.4">
      <c r="K1" s="44" t="s">
        <v>0</v>
      </c>
      <c r="L1" s="44"/>
      <c r="M1" s="34">
        <v>46022</v>
      </c>
      <c r="N1" s="34"/>
      <c r="O1" s="34"/>
    </row>
    <row r="2" spans="1:17" ht="21" customHeight="1" x14ac:dyDescent="0.4">
      <c r="A2" s="1" t="s">
        <v>1</v>
      </c>
      <c r="I2" s="43" t="s">
        <v>128</v>
      </c>
      <c r="J2" s="43"/>
      <c r="K2" s="43"/>
      <c r="L2" s="43"/>
      <c r="M2" s="43"/>
      <c r="N2" s="43"/>
      <c r="O2" s="43"/>
    </row>
    <row r="3" spans="1:17" ht="9" customHeight="1" thickBot="1" x14ac:dyDescent="0.45"/>
    <row r="4" spans="1:17" ht="21" customHeight="1" thickBot="1" x14ac:dyDescent="0.45">
      <c r="C4" s="35" t="s">
        <v>2</v>
      </c>
      <c r="D4" s="36"/>
      <c r="E4" s="37"/>
      <c r="F4" s="14" t="str">
        <f>IF(C4="プライズ",県連専用シート・触らないで下さい!B30,県連専用シート・触らないで下さい!B29)</f>
        <v>　級別テスト・講習会　開催申込書</v>
      </c>
      <c r="G4" s="13"/>
      <c r="H4" s="13"/>
      <c r="I4" s="13"/>
      <c r="K4" s="13"/>
      <c r="L4" s="13"/>
      <c r="M4" s="1" t="str">
        <f ca="1">"（"&amp;RIGHT(CELL("filename",A1),3)&amp;"）"</f>
        <v>（2回目）</v>
      </c>
      <c r="N4" s="13"/>
      <c r="Q4" s="25"/>
    </row>
    <row r="5" spans="1:17" ht="24" customHeight="1" x14ac:dyDescent="0.4">
      <c r="C5" s="8" t="s">
        <v>3</v>
      </c>
      <c r="Q5" s="1" t="s">
        <v>123</v>
      </c>
    </row>
    <row r="6" spans="1:17" ht="21" customHeight="1" thickBot="1" x14ac:dyDescent="0.45">
      <c r="A6" s="45" t="s">
        <v>4</v>
      </c>
      <c r="B6" s="47"/>
      <c r="C6" s="46"/>
      <c r="D6" s="91">
        <v>45658</v>
      </c>
      <c r="E6" s="92"/>
      <c r="F6" s="92"/>
      <c r="G6" s="21" t="s">
        <v>5</v>
      </c>
      <c r="H6" s="92">
        <v>45658</v>
      </c>
      <c r="I6" s="92"/>
      <c r="J6" s="93"/>
      <c r="K6" s="45" t="s">
        <v>6</v>
      </c>
      <c r="L6" s="46"/>
      <c r="M6" s="91">
        <v>45658</v>
      </c>
      <c r="N6" s="92"/>
      <c r="O6" s="93"/>
    </row>
    <row r="7" spans="1:17" ht="21" customHeight="1" thickBot="1" x14ac:dyDescent="0.45">
      <c r="A7" s="45" t="s">
        <v>7</v>
      </c>
      <c r="B7" s="47"/>
      <c r="C7" s="46"/>
      <c r="D7" s="61"/>
      <c r="E7" s="47"/>
      <c r="F7" s="47"/>
      <c r="G7" s="62"/>
      <c r="H7" s="45" t="s">
        <v>50</v>
      </c>
      <c r="I7" s="47"/>
      <c r="J7" s="68" t="s">
        <v>8</v>
      </c>
      <c r="K7" s="74"/>
      <c r="L7" s="69"/>
      <c r="M7" s="33" t="s">
        <v>141</v>
      </c>
      <c r="N7" s="21"/>
      <c r="O7" s="27"/>
    </row>
    <row r="8" spans="1:17" ht="21" customHeight="1" thickBot="1" x14ac:dyDescent="0.45">
      <c r="A8" s="45" t="s">
        <v>9</v>
      </c>
      <c r="B8" s="47"/>
      <c r="C8" s="46"/>
      <c r="D8" s="47"/>
      <c r="E8" s="47"/>
      <c r="F8" s="47"/>
      <c r="G8" s="47"/>
      <c r="H8" s="47"/>
      <c r="I8" s="47"/>
      <c r="J8" s="47"/>
      <c r="K8" s="47"/>
      <c r="L8" s="47"/>
      <c r="M8" s="49"/>
      <c r="N8" s="50"/>
      <c r="O8" s="51"/>
    </row>
    <row r="9" spans="1:17" ht="21" customHeight="1" thickBot="1" x14ac:dyDescent="0.45">
      <c r="A9" s="45" t="s">
        <v>10</v>
      </c>
      <c r="B9" s="47"/>
      <c r="C9" s="62"/>
      <c r="D9" s="38" t="s">
        <v>11</v>
      </c>
      <c r="E9" s="39"/>
      <c r="F9" s="63"/>
      <c r="G9" s="63"/>
      <c r="H9" s="63"/>
      <c r="I9" s="63"/>
      <c r="J9" s="63"/>
      <c r="K9" s="63"/>
      <c r="L9" s="39" t="s">
        <v>12</v>
      </c>
      <c r="M9" s="61"/>
      <c r="N9" s="68"/>
      <c r="O9" s="69"/>
    </row>
    <row r="10" spans="1:17" ht="21" customHeight="1" x14ac:dyDescent="0.4">
      <c r="A10" s="45"/>
      <c r="B10" s="47"/>
      <c r="C10" s="62"/>
      <c r="D10" s="45" t="s">
        <v>13</v>
      </c>
      <c r="E10" s="46"/>
      <c r="F10" s="40" t="s">
        <v>14</v>
      </c>
      <c r="G10" s="40"/>
      <c r="H10" s="40"/>
      <c r="I10" s="40"/>
      <c r="J10" s="40"/>
      <c r="K10" s="40"/>
      <c r="L10" s="40"/>
      <c r="M10" s="40"/>
      <c r="N10" s="41"/>
      <c r="O10" s="42"/>
    </row>
    <row r="11" spans="1:17" ht="21" customHeight="1" thickBot="1" x14ac:dyDescent="0.45">
      <c r="A11" s="45"/>
      <c r="B11" s="47"/>
      <c r="C11" s="62"/>
      <c r="D11" s="38" t="s">
        <v>15</v>
      </c>
      <c r="E11" s="39"/>
      <c r="F11" s="64"/>
      <c r="G11" s="63"/>
      <c r="H11" s="65"/>
      <c r="I11" s="65"/>
      <c r="J11" s="63"/>
      <c r="K11" s="63"/>
      <c r="L11" s="63"/>
      <c r="M11" s="63"/>
      <c r="N11" s="66"/>
      <c r="O11" s="67"/>
    </row>
    <row r="12" spans="1:17" ht="21" customHeight="1" thickBot="1" x14ac:dyDescent="0.45">
      <c r="A12" s="52" t="s">
        <v>16</v>
      </c>
      <c r="B12" s="53"/>
      <c r="C12" s="54"/>
      <c r="D12" s="38"/>
      <c r="E12" s="39"/>
      <c r="F12" s="39"/>
      <c r="G12" s="20" t="s">
        <v>12</v>
      </c>
      <c r="H12" s="68"/>
      <c r="I12" s="69"/>
      <c r="J12" s="47"/>
      <c r="K12" s="47"/>
      <c r="L12" s="46"/>
      <c r="M12" s="20" t="s">
        <v>12</v>
      </c>
      <c r="N12" s="68"/>
      <c r="O12" s="69"/>
    </row>
    <row r="13" spans="1:17" ht="21" customHeight="1" thickBot="1" x14ac:dyDescent="0.45">
      <c r="A13" s="55"/>
      <c r="B13" s="56"/>
      <c r="C13" s="57"/>
      <c r="D13" s="38"/>
      <c r="E13" s="39"/>
      <c r="F13" s="39"/>
      <c r="G13" s="20" t="s">
        <v>12</v>
      </c>
      <c r="H13" s="68"/>
      <c r="I13" s="69"/>
      <c r="J13" s="47"/>
      <c r="K13" s="47"/>
      <c r="L13" s="46"/>
      <c r="M13" s="20" t="s">
        <v>12</v>
      </c>
      <c r="N13" s="68"/>
      <c r="O13" s="69"/>
    </row>
    <row r="14" spans="1:17" ht="21" customHeight="1" thickBot="1" x14ac:dyDescent="0.45">
      <c r="A14" s="58"/>
      <c r="B14" s="59"/>
      <c r="C14" s="60"/>
      <c r="D14" s="38"/>
      <c r="E14" s="39"/>
      <c r="F14" s="39"/>
      <c r="G14" s="20" t="s">
        <v>12</v>
      </c>
      <c r="H14" s="68"/>
      <c r="I14" s="69"/>
      <c r="J14" s="95"/>
      <c r="K14" s="47"/>
      <c r="L14" s="46"/>
      <c r="M14" s="31" t="s">
        <v>12</v>
      </c>
      <c r="N14" s="68"/>
      <c r="O14" s="69"/>
    </row>
    <row r="15" spans="1:17" ht="21" customHeight="1" thickBot="1" x14ac:dyDescent="0.45">
      <c r="A15" s="45" t="s">
        <v>137</v>
      </c>
      <c r="B15" s="47"/>
      <c r="C15" s="62"/>
      <c r="D15" s="68" t="s">
        <v>17</v>
      </c>
      <c r="E15" s="74"/>
      <c r="F15" s="74"/>
      <c r="G15" s="69"/>
      <c r="H15" s="96" t="s">
        <v>138</v>
      </c>
      <c r="I15" s="97"/>
      <c r="J15" s="97"/>
      <c r="K15" s="97"/>
      <c r="L15" s="97"/>
      <c r="M15" s="97"/>
      <c r="N15" s="97"/>
      <c r="O15" s="98"/>
    </row>
    <row r="16" spans="1:17" ht="30" customHeight="1" x14ac:dyDescent="0.4">
      <c r="A16" s="52" t="s">
        <v>136</v>
      </c>
      <c r="B16" s="53"/>
      <c r="C16" s="53"/>
      <c r="D16" s="78" t="s">
        <v>133</v>
      </c>
      <c r="E16" s="79"/>
      <c r="F16" s="101" t="s">
        <v>18</v>
      </c>
      <c r="G16" s="7" t="str">
        <f>IF(C4="プライズ","クラウン","１級")</f>
        <v>１級</v>
      </c>
      <c r="H16" s="61"/>
      <c r="I16" s="62"/>
      <c r="J16" s="7" t="str">
        <f>IF(C4="プライズ","テクニカル","２級")</f>
        <v>２級</v>
      </c>
      <c r="K16" s="61"/>
      <c r="L16" s="70"/>
      <c r="M16" s="15" t="str">
        <f>IF(C4="プライズ","","３級")</f>
        <v>３級</v>
      </c>
      <c r="N16" s="71"/>
      <c r="O16" s="70"/>
    </row>
    <row r="17" spans="1:16" ht="30" customHeight="1" thickBot="1" x14ac:dyDescent="0.45">
      <c r="A17" s="55"/>
      <c r="B17" s="56"/>
      <c r="C17" s="56"/>
      <c r="D17" s="80"/>
      <c r="E17" s="81"/>
      <c r="F17" s="102"/>
      <c r="G17" s="22" t="str">
        <f>IF(C4="プライズ","","４級")</f>
        <v>４級</v>
      </c>
      <c r="H17" s="61"/>
      <c r="I17" s="62"/>
      <c r="J17" s="18" t="str">
        <f>IF(C4="プライズ","","５級")</f>
        <v>５級</v>
      </c>
      <c r="K17" s="72"/>
      <c r="L17" s="73"/>
      <c r="M17" s="7" t="str">
        <f>IF(C4="ジュニアスキー","６級","　")</f>
        <v>　</v>
      </c>
      <c r="N17" s="61"/>
      <c r="O17" s="62"/>
    </row>
    <row r="18" spans="1:16" ht="21" customHeight="1" thickBot="1" x14ac:dyDescent="0.45">
      <c r="A18" s="82" t="s">
        <v>19</v>
      </c>
      <c r="B18" s="83"/>
      <c r="C18" s="84"/>
      <c r="D18" s="68" t="s">
        <v>20</v>
      </c>
      <c r="E18" s="74"/>
      <c r="F18" s="69"/>
      <c r="G18" s="89" t="s">
        <v>139</v>
      </c>
      <c r="H18" s="90"/>
      <c r="I18" s="90"/>
      <c r="J18" s="90"/>
      <c r="K18" s="90"/>
      <c r="L18" s="90"/>
      <c r="M18" s="99" t="str">
        <f>IF(D18="主任検定員","　","下記にご記入下さい")</f>
        <v>　</v>
      </c>
      <c r="N18" s="99"/>
      <c r="O18" s="100"/>
    </row>
    <row r="19" spans="1:16" ht="21" customHeight="1" x14ac:dyDescent="0.4">
      <c r="A19" s="82"/>
      <c r="B19" s="83"/>
      <c r="C19" s="84"/>
      <c r="D19" s="22" t="s">
        <v>13</v>
      </c>
      <c r="E19" s="40" t="s">
        <v>14</v>
      </c>
      <c r="F19" s="40"/>
      <c r="G19" s="49"/>
      <c r="H19" s="49"/>
      <c r="I19" s="49"/>
      <c r="J19" s="49"/>
      <c r="K19" s="49"/>
      <c r="L19" s="49"/>
      <c r="M19" s="49"/>
      <c r="N19" s="49"/>
      <c r="O19" s="70"/>
    </row>
    <row r="20" spans="1:16" ht="21" customHeight="1" thickBot="1" x14ac:dyDescent="0.45">
      <c r="A20" s="82"/>
      <c r="B20" s="83"/>
      <c r="C20" s="84"/>
      <c r="D20" s="22" t="s">
        <v>11</v>
      </c>
      <c r="E20" s="61"/>
      <c r="F20" s="94"/>
      <c r="G20" s="94"/>
      <c r="H20" s="94"/>
      <c r="I20" s="73"/>
      <c r="J20" s="85" t="s">
        <v>15</v>
      </c>
      <c r="K20" s="86"/>
      <c r="L20" s="72"/>
      <c r="M20" s="94"/>
      <c r="N20" s="94"/>
      <c r="O20" s="73"/>
    </row>
    <row r="21" spans="1:16" ht="21" customHeight="1" thickBot="1" x14ac:dyDescent="0.45">
      <c r="A21" s="82" t="s">
        <v>21</v>
      </c>
      <c r="B21" s="83"/>
      <c r="C21" s="84"/>
      <c r="D21" s="68" t="s">
        <v>22</v>
      </c>
      <c r="E21" s="69"/>
      <c r="F21" s="89" t="s">
        <v>140</v>
      </c>
      <c r="G21" s="90"/>
      <c r="H21" s="90"/>
      <c r="I21" s="90"/>
      <c r="J21" s="90"/>
      <c r="K21" s="90" t="str">
        <f>IF(D21="希望する","下記にご記入下さい","　")</f>
        <v>下記にご記入下さい</v>
      </c>
      <c r="L21" s="90"/>
      <c r="M21" s="90"/>
      <c r="N21" s="28"/>
      <c r="O21" s="29"/>
    </row>
    <row r="22" spans="1:16" ht="21" customHeight="1" x14ac:dyDescent="0.4">
      <c r="A22" s="82"/>
      <c r="B22" s="83"/>
      <c r="C22" s="84"/>
      <c r="D22" s="38" t="s">
        <v>23</v>
      </c>
      <c r="E22" s="39"/>
      <c r="F22" s="88"/>
      <c r="G22" s="88"/>
      <c r="H22" s="71"/>
      <c r="I22" s="49"/>
      <c r="J22" s="49"/>
      <c r="K22" s="49"/>
      <c r="L22" s="49"/>
      <c r="M22" s="49"/>
      <c r="N22" s="49"/>
      <c r="O22" s="70"/>
    </row>
    <row r="23" spans="1:16" ht="21" customHeight="1" x14ac:dyDescent="0.4">
      <c r="A23" s="82"/>
      <c r="B23" s="83"/>
      <c r="C23" s="84"/>
      <c r="D23" s="38" t="s">
        <v>24</v>
      </c>
      <c r="E23" s="39"/>
      <c r="F23" s="39"/>
      <c r="G23" s="39"/>
      <c r="H23" s="75"/>
      <c r="I23" s="76"/>
      <c r="J23" s="76"/>
      <c r="K23" s="76"/>
      <c r="L23" s="76"/>
      <c r="M23" s="76"/>
      <c r="N23" s="76"/>
      <c r="O23" s="77"/>
    </row>
    <row r="24" spans="1:16" ht="15" customHeight="1" x14ac:dyDescent="0.4"/>
    <row r="25" spans="1:16" ht="24" customHeight="1" x14ac:dyDescent="0.4">
      <c r="D25" s="50" t="s">
        <v>25</v>
      </c>
      <c r="E25" s="50"/>
      <c r="F25" s="50"/>
      <c r="G25" s="50"/>
      <c r="H25" s="50"/>
      <c r="I25" s="50"/>
      <c r="J25" s="50"/>
      <c r="K25" s="50"/>
      <c r="L25" s="50"/>
      <c r="M25" s="50"/>
    </row>
    <row r="26" spans="1:16" ht="30" customHeight="1" x14ac:dyDescent="0.4">
      <c r="D26" s="49" t="s">
        <v>26</v>
      </c>
      <c r="E26" s="49"/>
      <c r="F26" s="49"/>
      <c r="G26" s="49"/>
      <c r="H26" s="49"/>
      <c r="I26" s="49"/>
      <c r="J26" s="49"/>
      <c r="K26" s="49"/>
      <c r="L26" s="49"/>
      <c r="M26" s="49"/>
      <c r="N26" s="2"/>
    </row>
    <row r="27" spans="1:16" ht="30" customHeight="1" x14ac:dyDescent="0.4">
      <c r="D27" s="47" t="s">
        <v>27</v>
      </c>
      <c r="E27" s="47"/>
      <c r="F27" s="47"/>
      <c r="G27" s="47"/>
      <c r="H27" s="47"/>
      <c r="I27" s="47"/>
      <c r="J27" s="47"/>
      <c r="K27" s="47"/>
      <c r="L27" s="47"/>
      <c r="M27" s="47"/>
      <c r="N27" s="2"/>
    </row>
    <row r="28" spans="1:16" ht="15" customHeight="1" x14ac:dyDescent="0.4">
      <c r="D28" s="2"/>
      <c r="E28" s="2"/>
      <c r="F28" s="2"/>
      <c r="G28" s="2"/>
      <c r="H28" s="2"/>
      <c r="I28" s="2"/>
      <c r="J28" s="2"/>
      <c r="K28" s="2"/>
      <c r="L28" s="2"/>
      <c r="M28" s="2"/>
      <c r="N28" s="2"/>
    </row>
    <row r="29" spans="1:16" ht="18" customHeight="1" x14ac:dyDescent="0.4">
      <c r="A29" s="87" t="s">
        <v>28</v>
      </c>
      <c r="B29" s="87"/>
      <c r="C29" s="87"/>
      <c r="D29" s="87"/>
      <c r="E29" s="87"/>
      <c r="F29" s="87"/>
      <c r="G29" s="87"/>
      <c r="H29" s="87"/>
      <c r="I29" s="87"/>
      <c r="J29" s="87"/>
      <c r="K29" s="87"/>
      <c r="L29" s="87"/>
      <c r="M29" s="87"/>
      <c r="N29" s="87"/>
      <c r="O29" s="87"/>
      <c r="P29" s="23"/>
    </row>
    <row r="30" spans="1:16" ht="33" customHeight="1" x14ac:dyDescent="0.4">
      <c r="A30" s="24"/>
      <c r="B30" s="5" t="s">
        <v>29</v>
      </c>
      <c r="C30" s="87" t="s">
        <v>132</v>
      </c>
      <c r="D30" s="87"/>
      <c r="E30" s="87"/>
      <c r="F30" s="87"/>
      <c r="G30" s="87"/>
      <c r="H30" s="87"/>
      <c r="I30" s="87"/>
      <c r="J30" s="87"/>
      <c r="K30" s="87"/>
      <c r="L30" s="87"/>
      <c r="M30" s="87"/>
      <c r="N30" s="87"/>
      <c r="O30" s="87"/>
    </row>
    <row r="31" spans="1:16" ht="33" customHeight="1" x14ac:dyDescent="0.4">
      <c r="A31" s="24"/>
      <c r="B31" s="5" t="s">
        <v>33</v>
      </c>
      <c r="C31" s="87" t="s">
        <v>30</v>
      </c>
      <c r="D31" s="87"/>
      <c r="E31" s="87"/>
      <c r="F31" s="87"/>
      <c r="G31" s="87"/>
      <c r="H31" s="87"/>
      <c r="I31" s="87"/>
      <c r="J31" s="87"/>
      <c r="K31" s="87"/>
      <c r="L31" s="87"/>
      <c r="M31" s="87"/>
      <c r="N31" s="87"/>
      <c r="O31" s="87"/>
    </row>
    <row r="32" spans="1:16" ht="33" customHeight="1" x14ac:dyDescent="0.4">
      <c r="A32" s="24"/>
      <c r="B32" s="6"/>
      <c r="D32" s="87" t="s">
        <v>31</v>
      </c>
      <c r="E32" s="87"/>
      <c r="F32" s="87"/>
      <c r="G32" s="87"/>
      <c r="H32" s="87"/>
      <c r="I32" s="87"/>
      <c r="J32" s="87"/>
      <c r="K32" s="87"/>
      <c r="L32" s="87"/>
      <c r="M32" s="87"/>
      <c r="N32" s="87"/>
    </row>
    <row r="33" spans="1:15" ht="21" customHeight="1" x14ac:dyDescent="0.4">
      <c r="A33" s="24"/>
      <c r="B33" s="6"/>
      <c r="D33" s="87" t="s">
        <v>32</v>
      </c>
      <c r="E33" s="87"/>
      <c r="F33" s="87"/>
      <c r="G33" s="87"/>
      <c r="H33" s="87"/>
      <c r="I33" s="87"/>
      <c r="J33" s="87"/>
      <c r="K33" s="87"/>
      <c r="L33" s="87"/>
      <c r="M33" s="87"/>
      <c r="N33" s="87"/>
      <c r="O33" s="23"/>
    </row>
    <row r="34" spans="1:15" ht="48" customHeight="1" x14ac:dyDescent="0.4">
      <c r="A34" s="24"/>
      <c r="B34" s="5" t="s">
        <v>35</v>
      </c>
      <c r="C34" s="87" t="s">
        <v>34</v>
      </c>
      <c r="D34" s="87"/>
      <c r="E34" s="87"/>
      <c r="F34" s="87"/>
      <c r="G34" s="87"/>
      <c r="H34" s="87"/>
      <c r="I34" s="87"/>
      <c r="J34" s="87"/>
      <c r="K34" s="87"/>
      <c r="L34" s="87"/>
      <c r="M34" s="87"/>
      <c r="N34" s="87"/>
      <c r="O34" s="87"/>
    </row>
    <row r="35" spans="1:15" ht="33" customHeight="1" x14ac:dyDescent="0.4">
      <c r="A35" s="24"/>
      <c r="B35" s="5" t="s">
        <v>37</v>
      </c>
      <c r="C35" s="87" t="s">
        <v>36</v>
      </c>
      <c r="D35" s="87"/>
      <c r="E35" s="87"/>
      <c r="F35" s="87"/>
      <c r="G35" s="87"/>
      <c r="H35" s="87"/>
      <c r="I35" s="87"/>
      <c r="J35" s="87"/>
      <c r="K35" s="87"/>
      <c r="L35" s="87"/>
      <c r="M35" s="87"/>
      <c r="N35" s="87"/>
      <c r="O35" s="87"/>
    </row>
    <row r="36" spans="1:15" ht="63" customHeight="1" x14ac:dyDescent="0.4">
      <c r="A36" s="4"/>
      <c r="B36" s="5" t="s">
        <v>40</v>
      </c>
      <c r="C36" s="87" t="s">
        <v>124</v>
      </c>
      <c r="D36" s="87"/>
      <c r="E36" s="87"/>
      <c r="F36" s="87"/>
      <c r="G36" s="87"/>
      <c r="H36" s="87"/>
      <c r="I36" s="87"/>
      <c r="J36" s="87"/>
      <c r="K36" s="87"/>
      <c r="L36" s="87"/>
      <c r="M36" s="87"/>
      <c r="N36" s="87"/>
      <c r="O36" s="87"/>
    </row>
    <row r="37" spans="1:15" ht="36" customHeight="1" x14ac:dyDescent="0.4">
      <c r="A37" s="4"/>
      <c r="D37" s="87" t="s">
        <v>38</v>
      </c>
      <c r="E37" s="87"/>
      <c r="F37" s="87"/>
      <c r="G37" s="87"/>
      <c r="H37" s="87"/>
      <c r="I37" s="87" t="s">
        <v>39</v>
      </c>
      <c r="J37" s="87"/>
      <c r="K37" s="87"/>
      <c r="L37" s="87"/>
      <c r="M37" s="87"/>
      <c r="N37" s="87"/>
      <c r="O37" s="87"/>
    </row>
    <row r="38" spans="1:15" ht="21" customHeight="1" x14ac:dyDescent="0.4">
      <c r="A38" s="3"/>
      <c r="B38" s="5" t="s">
        <v>42</v>
      </c>
      <c r="C38" s="48" t="s">
        <v>41</v>
      </c>
      <c r="D38" s="48"/>
      <c r="E38" s="48"/>
      <c r="F38" s="48"/>
      <c r="G38" s="48"/>
      <c r="H38" s="48"/>
      <c r="I38" s="48"/>
      <c r="J38" s="48"/>
      <c r="K38" s="48"/>
      <c r="L38" s="48"/>
      <c r="M38" s="48"/>
      <c r="N38" s="48"/>
      <c r="O38" s="48"/>
    </row>
    <row r="39" spans="1:15" ht="21" customHeight="1" x14ac:dyDescent="0.4">
      <c r="A39" s="3"/>
      <c r="B39" s="5" t="s">
        <v>126</v>
      </c>
      <c r="C39" s="87" t="s">
        <v>43</v>
      </c>
      <c r="D39" s="87"/>
      <c r="E39" s="87"/>
      <c r="F39" s="87"/>
      <c r="G39" s="87"/>
      <c r="H39" s="87"/>
      <c r="I39" s="87"/>
      <c r="J39" s="87"/>
      <c r="K39" s="87"/>
      <c r="L39" s="87"/>
      <c r="M39" s="87"/>
      <c r="N39" s="87"/>
      <c r="O39" s="87"/>
    </row>
    <row r="44" spans="1:15" s="2" customFormat="1" ht="24" customHeight="1" x14ac:dyDescent="0.4">
      <c r="A44" s="1"/>
      <c r="B44" s="1"/>
      <c r="C44" s="1"/>
      <c r="D44" s="1"/>
      <c r="E44" s="1"/>
      <c r="F44" s="1"/>
      <c r="G44" s="1"/>
      <c r="H44" s="1"/>
      <c r="I44" s="1"/>
      <c r="J44" s="1"/>
      <c r="K44" s="1"/>
      <c r="L44" s="1"/>
      <c r="M44" s="1"/>
      <c r="N44" s="1"/>
      <c r="O44" s="1"/>
    </row>
  </sheetData>
  <mergeCells count="84">
    <mergeCell ref="J14:L14"/>
    <mergeCell ref="N14:O14"/>
    <mergeCell ref="N9:O9"/>
    <mergeCell ref="C34:O34"/>
    <mergeCell ref="H23:O23"/>
    <mergeCell ref="D25:M25"/>
    <mergeCell ref="D26:E26"/>
    <mergeCell ref="F26:M26"/>
    <mergeCell ref="D27:E27"/>
    <mergeCell ref="F27:M27"/>
    <mergeCell ref="A29:O29"/>
    <mergeCell ref="C30:O30"/>
    <mergeCell ref="D32:N32"/>
    <mergeCell ref="C31:O31"/>
    <mergeCell ref="D33:N33"/>
    <mergeCell ref="J20:K20"/>
    <mergeCell ref="C39:O39"/>
    <mergeCell ref="C35:O35"/>
    <mergeCell ref="C38:O38"/>
    <mergeCell ref="C36:O36"/>
    <mergeCell ref="D37:H37"/>
    <mergeCell ref="I37:O37"/>
    <mergeCell ref="L20:O20"/>
    <mergeCell ref="A21:C23"/>
    <mergeCell ref="D22:G22"/>
    <mergeCell ref="H22:O22"/>
    <mergeCell ref="D23:G23"/>
    <mergeCell ref="A18:C20"/>
    <mergeCell ref="M18:O18"/>
    <mergeCell ref="E19:F19"/>
    <mergeCell ref="G19:O19"/>
    <mergeCell ref="E20:I20"/>
    <mergeCell ref="D21:E21"/>
    <mergeCell ref="F21:J21"/>
    <mergeCell ref="K21:M21"/>
    <mergeCell ref="D18:F18"/>
    <mergeCell ref="G18:L18"/>
    <mergeCell ref="H13:I13"/>
    <mergeCell ref="J13:L13"/>
    <mergeCell ref="N13:O13"/>
    <mergeCell ref="D14:F14"/>
    <mergeCell ref="A16:C17"/>
    <mergeCell ref="D16:E17"/>
    <mergeCell ref="F16:F17"/>
    <mergeCell ref="H16:I16"/>
    <mergeCell ref="K16:L16"/>
    <mergeCell ref="D15:G15"/>
    <mergeCell ref="H15:O15"/>
    <mergeCell ref="N16:O16"/>
    <mergeCell ref="H17:I17"/>
    <mergeCell ref="K17:L17"/>
    <mergeCell ref="N17:O17"/>
    <mergeCell ref="H14:I14"/>
    <mergeCell ref="A15:C15"/>
    <mergeCell ref="A9:C11"/>
    <mergeCell ref="D9:E9"/>
    <mergeCell ref="F9:K9"/>
    <mergeCell ref="L9:M9"/>
    <mergeCell ref="D10:E10"/>
    <mergeCell ref="F10:G10"/>
    <mergeCell ref="H10:O10"/>
    <mergeCell ref="D11:E11"/>
    <mergeCell ref="F11:O11"/>
    <mergeCell ref="A12:C14"/>
    <mergeCell ref="D12:F12"/>
    <mergeCell ref="H12:I12"/>
    <mergeCell ref="J12:L12"/>
    <mergeCell ref="N12:O12"/>
    <mergeCell ref="D13:F13"/>
    <mergeCell ref="A7:C7"/>
    <mergeCell ref="D7:G7"/>
    <mergeCell ref="A8:C8"/>
    <mergeCell ref="D8:O8"/>
    <mergeCell ref="K1:L1"/>
    <mergeCell ref="M1:O1"/>
    <mergeCell ref="I2:O2"/>
    <mergeCell ref="C4:E4"/>
    <mergeCell ref="A6:C6"/>
    <mergeCell ref="D6:F6"/>
    <mergeCell ref="H6:J6"/>
    <mergeCell ref="K6:L6"/>
    <mergeCell ref="M6:O6"/>
    <mergeCell ref="H7:I7"/>
    <mergeCell ref="J7:L7"/>
  </mergeCells>
  <phoneticPr fontId="1"/>
  <printOptions horizontalCentered="1" verticalCentered="1"/>
  <pageMargins left="0" right="0" top="0" bottom="0" header="0.31496062992125984" footer="0.31496062992125984"/>
  <pageSetup paperSize="9" scale="80" orientation="portrait" horizontalDpi="4294967293" verticalDpi="0" r:id="rId1"/>
  <extLst>
    <ext xmlns:x14="http://schemas.microsoft.com/office/spreadsheetml/2009/9/main" uri="{CCE6A557-97BC-4b89-ADB6-D9C93CAAB3DF}">
      <x14:dataValidations xmlns:xm="http://schemas.microsoft.com/office/excel/2006/main" count="8">
        <x14:dataValidation type="list" allowBlank="1" showInputMessage="1" showErrorMessage="1" xr:uid="{DB2F689D-3D9C-494A-8366-96A58B044242}">
          <x14:formula1>
            <xm:f>県連専用シート・触らないで下さい!$B$34:$B$38</xm:f>
          </x14:formula1>
          <xm:sqref>H12:H14 N12:N14</xm:sqref>
        </x14:dataValidation>
        <x14:dataValidation type="list" allowBlank="1" showInputMessage="1" showErrorMessage="1" xr:uid="{CC65E5AD-B51C-49BB-83ED-F75D1AAA3F23}">
          <x14:formula1>
            <xm:f>県連専用シート・触らないで下さい!$C$35:$C$37</xm:f>
          </x14:formula1>
          <xm:sqref>N9:O9</xm:sqref>
        </x14:dataValidation>
        <x14:dataValidation type="list" allowBlank="1" showInputMessage="1" showErrorMessage="1" xr:uid="{90E7CCC3-C4B7-4204-AF49-3832E4613218}">
          <x14:formula1>
            <xm:f>県連専用シート・触らないで下さい!$B$32:$B$33</xm:f>
          </x14:formula1>
          <xm:sqref>D18</xm:sqref>
        </x14:dataValidation>
        <x14:dataValidation type="list" allowBlank="1" showInputMessage="1" showErrorMessage="1" xr:uid="{901F5B3F-581B-4FFA-8BDC-28418A7D3567}">
          <x14:formula1>
            <xm:f>県連専用シート・触らないで下さい!$B$13:$B$16</xm:f>
          </x14:formula1>
          <xm:sqref>C4:E4</xm:sqref>
        </x14:dataValidation>
        <x14:dataValidation type="list" allowBlank="1" showInputMessage="1" showErrorMessage="1" xr:uid="{D3BB90F8-248A-41EA-BA63-520163E16BC9}">
          <x14:formula1>
            <xm:f>県連専用シート・触らないで下さい!$B$25:$B$26</xm:f>
          </x14:formula1>
          <xm:sqref>D21:E21</xm:sqref>
        </x14:dataValidation>
        <x14:dataValidation type="list" allowBlank="1" showInputMessage="1" showErrorMessage="1" xr:uid="{45CE77BE-A55B-43EB-9A3A-BF7D5B85892F}">
          <x14:formula1>
            <xm:f>県連専用シート・触らないで下さい!$B$21:$B$23</xm:f>
          </x14:formula1>
          <xm:sqref>D15</xm:sqref>
        </x14:dataValidation>
        <x14:dataValidation type="list" allowBlank="1" showInputMessage="1" showErrorMessage="1" xr:uid="{5F39C7A3-78C5-4637-B2FC-E0F1E5B4BE15}">
          <x14:formula1>
            <xm:f>県連専用シート・触らないで下さい!$B$18:$B$19</xm:f>
          </x14:formula1>
          <xm:sqref>J7</xm:sqref>
        </x14:dataValidation>
        <x14:dataValidation type="list" allowBlank="1" showInputMessage="1" showErrorMessage="1" xr:uid="{12BF9C0A-859B-4921-B7C1-408C5931E117}">
          <x14:formula1>
            <xm:f>県連専用シート・触らないで下さい!$D$35:$D$37</xm:f>
          </x14:formula1>
          <xm:sqref>D16:E17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8BB0B-E26F-4E35-934C-21DCAC80A323}">
  <dimension ref="A1:Q44"/>
  <sheetViews>
    <sheetView zoomScaleNormal="100" workbookViewId="0"/>
  </sheetViews>
  <sheetFormatPr defaultRowHeight="14.25" x14ac:dyDescent="0.4"/>
  <cols>
    <col min="1" max="2" width="4.625" style="1" customWidth="1"/>
    <col min="3" max="3" width="5.875" style="1" customWidth="1"/>
    <col min="4" max="15" width="6.625" style="1" customWidth="1"/>
    <col min="16" max="16" width="9" style="1"/>
    <col min="17" max="17" width="11.875" style="1" bestFit="1" customWidth="1"/>
    <col min="18" max="16384" width="9" style="1"/>
  </cols>
  <sheetData>
    <row r="1" spans="1:17" ht="21" customHeight="1" x14ac:dyDescent="0.4">
      <c r="K1" s="44" t="s">
        <v>0</v>
      </c>
      <c r="L1" s="44"/>
      <c r="M1" s="34">
        <v>46022</v>
      </c>
      <c r="N1" s="34"/>
      <c r="O1" s="34"/>
    </row>
    <row r="2" spans="1:17" ht="21" customHeight="1" x14ac:dyDescent="0.4">
      <c r="A2" s="1" t="s">
        <v>1</v>
      </c>
      <c r="I2" s="43" t="s">
        <v>128</v>
      </c>
      <c r="J2" s="43"/>
      <c r="K2" s="43"/>
      <c r="L2" s="43"/>
      <c r="M2" s="43"/>
      <c r="N2" s="43"/>
      <c r="O2" s="43"/>
    </row>
    <row r="3" spans="1:17" ht="9" customHeight="1" thickBot="1" x14ac:dyDescent="0.45"/>
    <row r="4" spans="1:17" ht="21" customHeight="1" thickBot="1" x14ac:dyDescent="0.45">
      <c r="C4" s="35" t="s">
        <v>2</v>
      </c>
      <c r="D4" s="36"/>
      <c r="E4" s="37"/>
      <c r="F4" s="14" t="str">
        <f>IF(C4="プライズ",県連専用シート・触らないで下さい!B30,県連専用シート・触らないで下さい!B29)</f>
        <v>　級別テスト・講習会　開催申込書</v>
      </c>
      <c r="G4" s="13"/>
      <c r="H4" s="13"/>
      <c r="I4" s="13"/>
      <c r="K4" s="13"/>
      <c r="L4" s="13"/>
      <c r="M4" s="1" t="str">
        <f ca="1">"（"&amp;RIGHT(CELL("filename",A1),3)&amp;"）"</f>
        <v>（3回目）</v>
      </c>
      <c r="N4" s="13"/>
      <c r="Q4" s="25"/>
    </row>
    <row r="5" spans="1:17" ht="24" customHeight="1" x14ac:dyDescent="0.4">
      <c r="C5" s="8" t="s">
        <v>3</v>
      </c>
      <c r="Q5" s="1" t="s">
        <v>123</v>
      </c>
    </row>
    <row r="6" spans="1:17" ht="21" customHeight="1" thickBot="1" x14ac:dyDescent="0.45">
      <c r="A6" s="45" t="s">
        <v>4</v>
      </c>
      <c r="B6" s="47"/>
      <c r="C6" s="46"/>
      <c r="D6" s="91">
        <v>45658</v>
      </c>
      <c r="E6" s="92"/>
      <c r="F6" s="92"/>
      <c r="G6" s="21" t="s">
        <v>5</v>
      </c>
      <c r="H6" s="92">
        <v>45658</v>
      </c>
      <c r="I6" s="92"/>
      <c r="J6" s="93"/>
      <c r="K6" s="45" t="s">
        <v>6</v>
      </c>
      <c r="L6" s="46"/>
      <c r="M6" s="91">
        <v>45658</v>
      </c>
      <c r="N6" s="92"/>
      <c r="O6" s="93"/>
    </row>
    <row r="7" spans="1:17" ht="21" customHeight="1" thickBot="1" x14ac:dyDescent="0.45">
      <c r="A7" s="45" t="s">
        <v>7</v>
      </c>
      <c r="B7" s="47"/>
      <c r="C7" s="46"/>
      <c r="D7" s="61"/>
      <c r="E7" s="47"/>
      <c r="F7" s="47"/>
      <c r="G7" s="62"/>
      <c r="H7" s="45" t="s">
        <v>50</v>
      </c>
      <c r="I7" s="47"/>
      <c r="J7" s="68" t="s">
        <v>8</v>
      </c>
      <c r="K7" s="74"/>
      <c r="L7" s="69"/>
      <c r="M7" s="33" t="s">
        <v>141</v>
      </c>
      <c r="N7" s="21"/>
      <c r="O7" s="27"/>
    </row>
    <row r="8" spans="1:17" ht="21" customHeight="1" thickBot="1" x14ac:dyDescent="0.45">
      <c r="A8" s="45" t="s">
        <v>9</v>
      </c>
      <c r="B8" s="47"/>
      <c r="C8" s="46"/>
      <c r="D8" s="47"/>
      <c r="E8" s="47"/>
      <c r="F8" s="47"/>
      <c r="G8" s="47"/>
      <c r="H8" s="47"/>
      <c r="I8" s="47"/>
      <c r="J8" s="47"/>
      <c r="K8" s="47"/>
      <c r="L8" s="47"/>
      <c r="M8" s="49"/>
      <c r="N8" s="50"/>
      <c r="O8" s="51"/>
    </row>
    <row r="9" spans="1:17" ht="21" customHeight="1" thickBot="1" x14ac:dyDescent="0.45">
      <c r="A9" s="45" t="s">
        <v>10</v>
      </c>
      <c r="B9" s="47"/>
      <c r="C9" s="62"/>
      <c r="D9" s="38" t="s">
        <v>11</v>
      </c>
      <c r="E9" s="39"/>
      <c r="F9" s="63"/>
      <c r="G9" s="63"/>
      <c r="H9" s="63"/>
      <c r="I9" s="63"/>
      <c r="J9" s="63"/>
      <c r="K9" s="63"/>
      <c r="L9" s="39" t="s">
        <v>12</v>
      </c>
      <c r="M9" s="61"/>
      <c r="N9" s="68"/>
      <c r="O9" s="69"/>
    </row>
    <row r="10" spans="1:17" ht="21" customHeight="1" x14ac:dyDescent="0.4">
      <c r="A10" s="45"/>
      <c r="B10" s="47"/>
      <c r="C10" s="62"/>
      <c r="D10" s="45" t="s">
        <v>13</v>
      </c>
      <c r="E10" s="46"/>
      <c r="F10" s="40" t="s">
        <v>14</v>
      </c>
      <c r="G10" s="40"/>
      <c r="H10" s="40"/>
      <c r="I10" s="40"/>
      <c r="J10" s="40"/>
      <c r="K10" s="40"/>
      <c r="L10" s="40"/>
      <c r="M10" s="40"/>
      <c r="N10" s="41"/>
      <c r="O10" s="42"/>
    </row>
    <row r="11" spans="1:17" ht="21" customHeight="1" thickBot="1" x14ac:dyDescent="0.45">
      <c r="A11" s="45"/>
      <c r="B11" s="47"/>
      <c r="C11" s="62"/>
      <c r="D11" s="38" t="s">
        <v>15</v>
      </c>
      <c r="E11" s="39"/>
      <c r="F11" s="64"/>
      <c r="G11" s="63"/>
      <c r="H11" s="65"/>
      <c r="I11" s="65"/>
      <c r="J11" s="63"/>
      <c r="K11" s="63"/>
      <c r="L11" s="63"/>
      <c r="M11" s="63"/>
      <c r="N11" s="66"/>
      <c r="O11" s="67"/>
    </row>
    <row r="12" spans="1:17" ht="21" customHeight="1" thickBot="1" x14ac:dyDescent="0.45">
      <c r="A12" s="52" t="s">
        <v>16</v>
      </c>
      <c r="B12" s="53"/>
      <c r="C12" s="54"/>
      <c r="D12" s="38"/>
      <c r="E12" s="39"/>
      <c r="F12" s="39"/>
      <c r="G12" s="20" t="s">
        <v>12</v>
      </c>
      <c r="H12" s="68"/>
      <c r="I12" s="69"/>
      <c r="J12" s="47"/>
      <c r="K12" s="47"/>
      <c r="L12" s="46"/>
      <c r="M12" s="20" t="s">
        <v>12</v>
      </c>
      <c r="N12" s="68"/>
      <c r="O12" s="69"/>
    </row>
    <row r="13" spans="1:17" ht="21" customHeight="1" thickBot="1" x14ac:dyDescent="0.45">
      <c r="A13" s="55"/>
      <c r="B13" s="56"/>
      <c r="C13" s="57"/>
      <c r="D13" s="38"/>
      <c r="E13" s="39"/>
      <c r="F13" s="39"/>
      <c r="G13" s="20" t="s">
        <v>12</v>
      </c>
      <c r="H13" s="68"/>
      <c r="I13" s="69"/>
      <c r="J13" s="47"/>
      <c r="K13" s="47"/>
      <c r="L13" s="46"/>
      <c r="M13" s="20" t="s">
        <v>12</v>
      </c>
      <c r="N13" s="68"/>
      <c r="O13" s="69"/>
    </row>
    <row r="14" spans="1:17" ht="21" customHeight="1" thickBot="1" x14ac:dyDescent="0.45">
      <c r="A14" s="58"/>
      <c r="B14" s="59"/>
      <c r="C14" s="60"/>
      <c r="D14" s="38"/>
      <c r="E14" s="39"/>
      <c r="F14" s="39"/>
      <c r="G14" s="20" t="s">
        <v>12</v>
      </c>
      <c r="H14" s="68"/>
      <c r="I14" s="69"/>
      <c r="J14" s="95"/>
      <c r="K14" s="47"/>
      <c r="L14" s="46"/>
      <c r="M14" s="31" t="s">
        <v>12</v>
      </c>
      <c r="N14" s="68"/>
      <c r="O14" s="69"/>
    </row>
    <row r="15" spans="1:17" ht="21" customHeight="1" thickBot="1" x14ac:dyDescent="0.45">
      <c r="A15" s="45" t="s">
        <v>137</v>
      </c>
      <c r="B15" s="47"/>
      <c r="C15" s="62"/>
      <c r="D15" s="68" t="s">
        <v>17</v>
      </c>
      <c r="E15" s="74"/>
      <c r="F15" s="74"/>
      <c r="G15" s="69"/>
      <c r="H15" s="96" t="s">
        <v>138</v>
      </c>
      <c r="I15" s="97"/>
      <c r="J15" s="97"/>
      <c r="K15" s="97"/>
      <c r="L15" s="97"/>
      <c r="M15" s="97"/>
      <c r="N15" s="97"/>
      <c r="O15" s="98"/>
    </row>
    <row r="16" spans="1:17" ht="30" customHeight="1" x14ac:dyDescent="0.4">
      <c r="A16" s="52" t="s">
        <v>136</v>
      </c>
      <c r="B16" s="53"/>
      <c r="C16" s="53"/>
      <c r="D16" s="78" t="s">
        <v>133</v>
      </c>
      <c r="E16" s="79"/>
      <c r="F16" s="101" t="s">
        <v>18</v>
      </c>
      <c r="G16" s="7" t="str">
        <f>IF(C4="プライズ","クラウン","１級")</f>
        <v>１級</v>
      </c>
      <c r="H16" s="61"/>
      <c r="I16" s="62"/>
      <c r="J16" s="7" t="str">
        <f>IF(C4="プライズ","テクニカル","２級")</f>
        <v>２級</v>
      </c>
      <c r="K16" s="61"/>
      <c r="L16" s="70"/>
      <c r="M16" s="15" t="str">
        <f>IF(C4="プライズ","","３級")</f>
        <v>３級</v>
      </c>
      <c r="N16" s="71"/>
      <c r="O16" s="70"/>
    </row>
    <row r="17" spans="1:16" ht="30" customHeight="1" thickBot="1" x14ac:dyDescent="0.45">
      <c r="A17" s="55"/>
      <c r="B17" s="56"/>
      <c r="C17" s="56"/>
      <c r="D17" s="80"/>
      <c r="E17" s="81"/>
      <c r="F17" s="102"/>
      <c r="G17" s="22" t="str">
        <f>IF(C4="プライズ","","４級")</f>
        <v>４級</v>
      </c>
      <c r="H17" s="61"/>
      <c r="I17" s="62"/>
      <c r="J17" s="18" t="str">
        <f>IF(C4="プライズ","","５級")</f>
        <v>５級</v>
      </c>
      <c r="K17" s="72"/>
      <c r="L17" s="73"/>
      <c r="M17" s="7" t="str">
        <f>IF(C4="ジュニアスキー","６級","　")</f>
        <v>　</v>
      </c>
      <c r="N17" s="61"/>
      <c r="O17" s="62"/>
    </row>
    <row r="18" spans="1:16" ht="21" customHeight="1" thickBot="1" x14ac:dyDescent="0.45">
      <c r="A18" s="82" t="s">
        <v>19</v>
      </c>
      <c r="B18" s="83"/>
      <c r="C18" s="84"/>
      <c r="D18" s="68" t="s">
        <v>20</v>
      </c>
      <c r="E18" s="74"/>
      <c r="F18" s="69"/>
      <c r="G18" s="89" t="s">
        <v>139</v>
      </c>
      <c r="H18" s="90"/>
      <c r="I18" s="90"/>
      <c r="J18" s="90"/>
      <c r="K18" s="90"/>
      <c r="L18" s="90"/>
      <c r="M18" s="99" t="str">
        <f>IF(D18="主任検定員","　","下記にご記入下さい")</f>
        <v>　</v>
      </c>
      <c r="N18" s="99"/>
      <c r="O18" s="100"/>
    </row>
    <row r="19" spans="1:16" ht="21" customHeight="1" x14ac:dyDescent="0.4">
      <c r="A19" s="82"/>
      <c r="B19" s="83"/>
      <c r="C19" s="84"/>
      <c r="D19" s="22" t="s">
        <v>13</v>
      </c>
      <c r="E19" s="40" t="s">
        <v>14</v>
      </c>
      <c r="F19" s="40"/>
      <c r="G19" s="49"/>
      <c r="H19" s="49"/>
      <c r="I19" s="49"/>
      <c r="J19" s="49"/>
      <c r="K19" s="49"/>
      <c r="L19" s="49"/>
      <c r="M19" s="49"/>
      <c r="N19" s="49"/>
      <c r="O19" s="70"/>
    </row>
    <row r="20" spans="1:16" ht="21" customHeight="1" thickBot="1" x14ac:dyDescent="0.45">
      <c r="A20" s="82"/>
      <c r="B20" s="83"/>
      <c r="C20" s="84"/>
      <c r="D20" s="22" t="s">
        <v>11</v>
      </c>
      <c r="E20" s="61"/>
      <c r="F20" s="94"/>
      <c r="G20" s="94"/>
      <c r="H20" s="94"/>
      <c r="I20" s="73"/>
      <c r="J20" s="85" t="s">
        <v>15</v>
      </c>
      <c r="K20" s="86"/>
      <c r="L20" s="72"/>
      <c r="M20" s="94"/>
      <c r="N20" s="94"/>
      <c r="O20" s="73"/>
    </row>
    <row r="21" spans="1:16" ht="21" customHeight="1" thickBot="1" x14ac:dyDescent="0.45">
      <c r="A21" s="82" t="s">
        <v>21</v>
      </c>
      <c r="B21" s="83"/>
      <c r="C21" s="84"/>
      <c r="D21" s="68" t="s">
        <v>22</v>
      </c>
      <c r="E21" s="69"/>
      <c r="F21" s="89" t="s">
        <v>140</v>
      </c>
      <c r="G21" s="90"/>
      <c r="H21" s="90"/>
      <c r="I21" s="90"/>
      <c r="J21" s="90"/>
      <c r="K21" s="90" t="str">
        <f>IF(D21="希望する","下記にご記入下さい","　")</f>
        <v>下記にご記入下さい</v>
      </c>
      <c r="L21" s="90"/>
      <c r="M21" s="90"/>
      <c r="N21" s="28"/>
      <c r="O21" s="29"/>
    </row>
    <row r="22" spans="1:16" ht="21" customHeight="1" x14ac:dyDescent="0.4">
      <c r="A22" s="82"/>
      <c r="B22" s="83"/>
      <c r="C22" s="84"/>
      <c r="D22" s="38" t="s">
        <v>23</v>
      </c>
      <c r="E22" s="39"/>
      <c r="F22" s="88"/>
      <c r="G22" s="88"/>
      <c r="H22" s="71"/>
      <c r="I22" s="49"/>
      <c r="J22" s="49"/>
      <c r="K22" s="49"/>
      <c r="L22" s="49"/>
      <c r="M22" s="49"/>
      <c r="N22" s="49"/>
      <c r="O22" s="70"/>
    </row>
    <row r="23" spans="1:16" ht="21" customHeight="1" x14ac:dyDescent="0.4">
      <c r="A23" s="82"/>
      <c r="B23" s="83"/>
      <c r="C23" s="84"/>
      <c r="D23" s="38" t="s">
        <v>24</v>
      </c>
      <c r="E23" s="39"/>
      <c r="F23" s="39"/>
      <c r="G23" s="39"/>
      <c r="H23" s="75"/>
      <c r="I23" s="76"/>
      <c r="J23" s="76"/>
      <c r="K23" s="76"/>
      <c r="L23" s="76"/>
      <c r="M23" s="76"/>
      <c r="N23" s="76"/>
      <c r="O23" s="77"/>
    </row>
    <row r="24" spans="1:16" ht="15" customHeight="1" x14ac:dyDescent="0.4"/>
    <row r="25" spans="1:16" ht="24" customHeight="1" x14ac:dyDescent="0.4">
      <c r="D25" s="50" t="s">
        <v>25</v>
      </c>
      <c r="E25" s="50"/>
      <c r="F25" s="50"/>
      <c r="G25" s="50"/>
      <c r="H25" s="50"/>
      <c r="I25" s="50"/>
      <c r="J25" s="50"/>
      <c r="K25" s="50"/>
      <c r="L25" s="50"/>
      <c r="M25" s="50"/>
    </row>
    <row r="26" spans="1:16" ht="30" customHeight="1" x14ac:dyDescent="0.4">
      <c r="D26" s="49" t="s">
        <v>26</v>
      </c>
      <c r="E26" s="49"/>
      <c r="F26" s="49"/>
      <c r="G26" s="49"/>
      <c r="H26" s="49"/>
      <c r="I26" s="49"/>
      <c r="J26" s="49"/>
      <c r="K26" s="49"/>
      <c r="L26" s="49"/>
      <c r="M26" s="49"/>
      <c r="N26" s="2"/>
    </row>
    <row r="27" spans="1:16" ht="30" customHeight="1" x14ac:dyDescent="0.4">
      <c r="D27" s="47" t="s">
        <v>27</v>
      </c>
      <c r="E27" s="47"/>
      <c r="F27" s="47"/>
      <c r="G27" s="47"/>
      <c r="H27" s="47"/>
      <c r="I27" s="47"/>
      <c r="J27" s="47"/>
      <c r="K27" s="47"/>
      <c r="L27" s="47"/>
      <c r="M27" s="47"/>
      <c r="N27" s="2"/>
    </row>
    <row r="28" spans="1:16" ht="15" customHeight="1" x14ac:dyDescent="0.4">
      <c r="D28" s="2"/>
      <c r="E28" s="2"/>
      <c r="F28" s="2"/>
      <c r="G28" s="2"/>
      <c r="H28" s="2"/>
      <c r="I28" s="2"/>
      <c r="J28" s="2"/>
      <c r="K28" s="2"/>
      <c r="L28" s="2"/>
      <c r="M28" s="2"/>
      <c r="N28" s="2"/>
    </row>
    <row r="29" spans="1:16" ht="18" customHeight="1" x14ac:dyDescent="0.4">
      <c r="A29" s="87" t="s">
        <v>28</v>
      </c>
      <c r="B29" s="87"/>
      <c r="C29" s="87"/>
      <c r="D29" s="87"/>
      <c r="E29" s="87"/>
      <c r="F29" s="87"/>
      <c r="G29" s="87"/>
      <c r="H29" s="87"/>
      <c r="I29" s="87"/>
      <c r="J29" s="87"/>
      <c r="K29" s="87"/>
      <c r="L29" s="87"/>
      <c r="M29" s="87"/>
      <c r="N29" s="87"/>
      <c r="O29" s="87"/>
      <c r="P29" s="23"/>
    </row>
    <row r="30" spans="1:16" ht="33" customHeight="1" x14ac:dyDescent="0.4">
      <c r="A30" s="24"/>
      <c r="B30" s="5" t="s">
        <v>29</v>
      </c>
      <c r="C30" s="87" t="s">
        <v>132</v>
      </c>
      <c r="D30" s="87"/>
      <c r="E30" s="87"/>
      <c r="F30" s="87"/>
      <c r="G30" s="87"/>
      <c r="H30" s="87"/>
      <c r="I30" s="87"/>
      <c r="J30" s="87"/>
      <c r="K30" s="87"/>
      <c r="L30" s="87"/>
      <c r="M30" s="87"/>
      <c r="N30" s="87"/>
      <c r="O30" s="87"/>
    </row>
    <row r="31" spans="1:16" ht="33" customHeight="1" x14ac:dyDescent="0.4">
      <c r="A31" s="24"/>
      <c r="B31" s="5" t="s">
        <v>33</v>
      </c>
      <c r="C31" s="87" t="s">
        <v>30</v>
      </c>
      <c r="D31" s="87"/>
      <c r="E31" s="87"/>
      <c r="F31" s="87"/>
      <c r="G31" s="87"/>
      <c r="H31" s="87"/>
      <c r="I31" s="87"/>
      <c r="J31" s="87"/>
      <c r="K31" s="87"/>
      <c r="L31" s="87"/>
      <c r="M31" s="87"/>
      <c r="N31" s="87"/>
      <c r="O31" s="87"/>
    </row>
    <row r="32" spans="1:16" ht="33" customHeight="1" x14ac:dyDescent="0.4">
      <c r="A32" s="24"/>
      <c r="B32" s="6"/>
      <c r="D32" s="87" t="s">
        <v>31</v>
      </c>
      <c r="E32" s="87"/>
      <c r="F32" s="87"/>
      <c r="G32" s="87"/>
      <c r="H32" s="87"/>
      <c r="I32" s="87"/>
      <c r="J32" s="87"/>
      <c r="K32" s="87"/>
      <c r="L32" s="87"/>
      <c r="M32" s="87"/>
      <c r="N32" s="87"/>
    </row>
    <row r="33" spans="1:15" ht="21" customHeight="1" x14ac:dyDescent="0.4">
      <c r="A33" s="24"/>
      <c r="B33" s="6"/>
      <c r="D33" s="87" t="s">
        <v>32</v>
      </c>
      <c r="E33" s="87"/>
      <c r="F33" s="87"/>
      <c r="G33" s="87"/>
      <c r="H33" s="87"/>
      <c r="I33" s="87"/>
      <c r="J33" s="87"/>
      <c r="K33" s="87"/>
      <c r="L33" s="87"/>
      <c r="M33" s="87"/>
      <c r="N33" s="87"/>
      <c r="O33" s="23"/>
    </row>
    <row r="34" spans="1:15" ht="48" customHeight="1" x14ac:dyDescent="0.4">
      <c r="A34" s="24"/>
      <c r="B34" s="5" t="s">
        <v>35</v>
      </c>
      <c r="C34" s="87" t="s">
        <v>34</v>
      </c>
      <c r="D34" s="87"/>
      <c r="E34" s="87"/>
      <c r="F34" s="87"/>
      <c r="G34" s="87"/>
      <c r="H34" s="87"/>
      <c r="I34" s="87"/>
      <c r="J34" s="87"/>
      <c r="K34" s="87"/>
      <c r="L34" s="87"/>
      <c r="M34" s="87"/>
      <c r="N34" s="87"/>
      <c r="O34" s="87"/>
    </row>
    <row r="35" spans="1:15" ht="33" customHeight="1" x14ac:dyDescent="0.4">
      <c r="A35" s="24"/>
      <c r="B35" s="5" t="s">
        <v>37</v>
      </c>
      <c r="C35" s="87" t="s">
        <v>36</v>
      </c>
      <c r="D35" s="87"/>
      <c r="E35" s="87"/>
      <c r="F35" s="87"/>
      <c r="G35" s="87"/>
      <c r="H35" s="87"/>
      <c r="I35" s="87"/>
      <c r="J35" s="87"/>
      <c r="K35" s="87"/>
      <c r="L35" s="87"/>
      <c r="M35" s="87"/>
      <c r="N35" s="87"/>
      <c r="O35" s="87"/>
    </row>
    <row r="36" spans="1:15" ht="63" customHeight="1" x14ac:dyDescent="0.4">
      <c r="A36" s="4"/>
      <c r="B36" s="5" t="s">
        <v>40</v>
      </c>
      <c r="C36" s="87" t="s">
        <v>124</v>
      </c>
      <c r="D36" s="87"/>
      <c r="E36" s="87"/>
      <c r="F36" s="87"/>
      <c r="G36" s="87"/>
      <c r="H36" s="87"/>
      <c r="I36" s="87"/>
      <c r="J36" s="87"/>
      <c r="K36" s="87"/>
      <c r="L36" s="87"/>
      <c r="M36" s="87"/>
      <c r="N36" s="87"/>
      <c r="O36" s="87"/>
    </row>
    <row r="37" spans="1:15" ht="36" customHeight="1" x14ac:dyDescent="0.4">
      <c r="A37" s="4"/>
      <c r="D37" s="87" t="s">
        <v>38</v>
      </c>
      <c r="E37" s="87"/>
      <c r="F37" s="87"/>
      <c r="G37" s="87"/>
      <c r="H37" s="87"/>
      <c r="I37" s="87" t="s">
        <v>39</v>
      </c>
      <c r="J37" s="87"/>
      <c r="K37" s="87"/>
      <c r="L37" s="87"/>
      <c r="M37" s="87"/>
      <c r="N37" s="87"/>
      <c r="O37" s="87"/>
    </row>
    <row r="38" spans="1:15" ht="21" customHeight="1" x14ac:dyDescent="0.4">
      <c r="A38" s="3"/>
      <c r="B38" s="5" t="s">
        <v>42</v>
      </c>
      <c r="C38" s="48" t="s">
        <v>41</v>
      </c>
      <c r="D38" s="48"/>
      <c r="E38" s="48"/>
      <c r="F38" s="48"/>
      <c r="G38" s="48"/>
      <c r="H38" s="48"/>
      <c r="I38" s="48"/>
      <c r="J38" s="48"/>
      <c r="K38" s="48"/>
      <c r="L38" s="48"/>
      <c r="M38" s="48"/>
      <c r="N38" s="48"/>
      <c r="O38" s="48"/>
    </row>
    <row r="39" spans="1:15" ht="21" customHeight="1" x14ac:dyDescent="0.4">
      <c r="A39" s="3"/>
      <c r="B39" s="5" t="s">
        <v>126</v>
      </c>
      <c r="C39" s="87" t="s">
        <v>43</v>
      </c>
      <c r="D39" s="87"/>
      <c r="E39" s="87"/>
      <c r="F39" s="87"/>
      <c r="G39" s="87"/>
      <c r="H39" s="87"/>
      <c r="I39" s="87"/>
      <c r="J39" s="87"/>
      <c r="K39" s="87"/>
      <c r="L39" s="87"/>
      <c r="M39" s="87"/>
      <c r="N39" s="87"/>
      <c r="O39" s="87"/>
    </row>
    <row r="44" spans="1:15" s="2" customFormat="1" ht="24" customHeight="1" x14ac:dyDescent="0.4">
      <c r="A44" s="1"/>
      <c r="B44" s="1"/>
      <c r="C44" s="1"/>
      <c r="D44" s="1"/>
      <c r="E44" s="1"/>
      <c r="F44" s="1"/>
      <c r="G44" s="1"/>
      <c r="H44" s="1"/>
      <c r="I44" s="1"/>
      <c r="J44" s="1"/>
      <c r="K44" s="1"/>
      <c r="L44" s="1"/>
      <c r="M44" s="1"/>
      <c r="N44" s="1"/>
      <c r="O44" s="1"/>
    </row>
  </sheetData>
  <mergeCells count="84">
    <mergeCell ref="J14:L14"/>
    <mergeCell ref="N14:O14"/>
    <mergeCell ref="N9:O9"/>
    <mergeCell ref="C34:O34"/>
    <mergeCell ref="H23:O23"/>
    <mergeCell ref="D25:M25"/>
    <mergeCell ref="D26:E26"/>
    <mergeCell ref="F26:M26"/>
    <mergeCell ref="D27:E27"/>
    <mergeCell ref="F27:M27"/>
    <mergeCell ref="A29:O29"/>
    <mergeCell ref="C30:O30"/>
    <mergeCell ref="D32:N32"/>
    <mergeCell ref="C31:O31"/>
    <mergeCell ref="D33:N33"/>
    <mergeCell ref="J20:K20"/>
    <mergeCell ref="C39:O39"/>
    <mergeCell ref="C35:O35"/>
    <mergeCell ref="C38:O38"/>
    <mergeCell ref="C36:O36"/>
    <mergeCell ref="D37:H37"/>
    <mergeCell ref="I37:O37"/>
    <mergeCell ref="L20:O20"/>
    <mergeCell ref="A21:C23"/>
    <mergeCell ref="D22:G22"/>
    <mergeCell ref="H22:O22"/>
    <mergeCell ref="D23:G23"/>
    <mergeCell ref="A18:C20"/>
    <mergeCell ref="M18:O18"/>
    <mergeCell ref="E19:F19"/>
    <mergeCell ref="G19:O19"/>
    <mergeCell ref="E20:I20"/>
    <mergeCell ref="D21:E21"/>
    <mergeCell ref="F21:J21"/>
    <mergeCell ref="K21:M21"/>
    <mergeCell ref="D18:F18"/>
    <mergeCell ref="G18:L18"/>
    <mergeCell ref="H13:I13"/>
    <mergeCell ref="J13:L13"/>
    <mergeCell ref="N13:O13"/>
    <mergeCell ref="D14:F14"/>
    <mergeCell ref="A16:C17"/>
    <mergeCell ref="D16:E17"/>
    <mergeCell ref="F16:F17"/>
    <mergeCell ref="H16:I16"/>
    <mergeCell ref="K16:L16"/>
    <mergeCell ref="D15:G15"/>
    <mergeCell ref="H15:O15"/>
    <mergeCell ref="N16:O16"/>
    <mergeCell ref="H17:I17"/>
    <mergeCell ref="K17:L17"/>
    <mergeCell ref="N17:O17"/>
    <mergeCell ref="H14:I14"/>
    <mergeCell ref="A15:C15"/>
    <mergeCell ref="A9:C11"/>
    <mergeCell ref="D9:E9"/>
    <mergeCell ref="F9:K9"/>
    <mergeCell ref="L9:M9"/>
    <mergeCell ref="D10:E10"/>
    <mergeCell ref="F10:G10"/>
    <mergeCell ref="H10:O10"/>
    <mergeCell ref="D11:E11"/>
    <mergeCell ref="F11:O11"/>
    <mergeCell ref="A12:C14"/>
    <mergeCell ref="D12:F12"/>
    <mergeCell ref="H12:I12"/>
    <mergeCell ref="J12:L12"/>
    <mergeCell ref="N12:O12"/>
    <mergeCell ref="D13:F13"/>
    <mergeCell ref="A7:C7"/>
    <mergeCell ref="D7:G7"/>
    <mergeCell ref="A8:C8"/>
    <mergeCell ref="D8:O8"/>
    <mergeCell ref="K1:L1"/>
    <mergeCell ref="M1:O1"/>
    <mergeCell ref="I2:O2"/>
    <mergeCell ref="C4:E4"/>
    <mergeCell ref="A6:C6"/>
    <mergeCell ref="D6:F6"/>
    <mergeCell ref="H6:J6"/>
    <mergeCell ref="K6:L6"/>
    <mergeCell ref="M6:O6"/>
    <mergeCell ref="H7:I7"/>
    <mergeCell ref="J7:L7"/>
  </mergeCells>
  <phoneticPr fontId="1"/>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77B5C9DC-D424-437F-AA58-9BD93888661A}">
          <x14:formula1>
            <xm:f>県連専用シート・触らないで下さい!$B$34:$B$38</xm:f>
          </x14:formula1>
          <xm:sqref>H12:H14 N12:N14</xm:sqref>
        </x14:dataValidation>
        <x14:dataValidation type="list" allowBlank="1" showInputMessage="1" showErrorMessage="1" xr:uid="{E421437E-9679-46BE-80A9-0D0E11D844EA}">
          <x14:formula1>
            <xm:f>県連専用シート・触らないで下さい!$C$35:$C$37</xm:f>
          </x14:formula1>
          <xm:sqref>N9:O9</xm:sqref>
        </x14:dataValidation>
        <x14:dataValidation type="list" allowBlank="1" showInputMessage="1" showErrorMessage="1" xr:uid="{E03D7608-4F04-4FD5-8188-F4DD3D03FF2F}">
          <x14:formula1>
            <xm:f>県連専用シート・触らないで下さい!$B$32:$B$33</xm:f>
          </x14:formula1>
          <xm:sqref>D18</xm:sqref>
        </x14:dataValidation>
        <x14:dataValidation type="list" allowBlank="1" showInputMessage="1" showErrorMessage="1" xr:uid="{1BA969C6-FDDF-4211-BC1D-B91D5A250CD7}">
          <x14:formula1>
            <xm:f>県連専用シート・触らないで下さい!$B$13:$B$16</xm:f>
          </x14:formula1>
          <xm:sqref>C4:E4</xm:sqref>
        </x14:dataValidation>
        <x14:dataValidation type="list" allowBlank="1" showInputMessage="1" showErrorMessage="1" xr:uid="{6E172EAC-2526-48BD-80D9-04F9E85C79AA}">
          <x14:formula1>
            <xm:f>県連専用シート・触らないで下さい!$B$25:$B$26</xm:f>
          </x14:formula1>
          <xm:sqref>D21:E21</xm:sqref>
        </x14:dataValidation>
        <x14:dataValidation type="list" allowBlank="1" showInputMessage="1" showErrorMessage="1" xr:uid="{CE443ED3-66F2-41AD-9132-B009E2842B05}">
          <x14:formula1>
            <xm:f>県連専用シート・触らないで下さい!$B$21:$B$23</xm:f>
          </x14:formula1>
          <xm:sqref>D15</xm:sqref>
        </x14:dataValidation>
        <x14:dataValidation type="list" allowBlank="1" showInputMessage="1" showErrorMessage="1" xr:uid="{CB98E6CD-0CBC-48F0-BCDE-1CEF68B6512B}">
          <x14:formula1>
            <xm:f>県連専用シート・触らないで下さい!$B$18:$B$19</xm:f>
          </x14:formula1>
          <xm:sqref>J7</xm:sqref>
        </x14:dataValidation>
        <x14:dataValidation type="list" allowBlank="1" showInputMessage="1" showErrorMessage="1" xr:uid="{FB0A3299-F3D4-4963-9683-3545D25A4D6B}">
          <x14:formula1>
            <xm:f>県連専用シート・触らないで下さい!$D$35:$D$37</xm:f>
          </x14:formula1>
          <xm:sqref>D16:E17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5878-415D-483C-ABB0-69ADB6FB0173}">
  <dimension ref="A1:Q44"/>
  <sheetViews>
    <sheetView zoomScaleNormal="100" workbookViewId="0"/>
  </sheetViews>
  <sheetFormatPr defaultRowHeight="14.25" x14ac:dyDescent="0.4"/>
  <cols>
    <col min="1" max="2" width="4.625" style="1" customWidth="1"/>
    <col min="3" max="3" width="5.875" style="1" customWidth="1"/>
    <col min="4" max="15" width="6.625" style="1" customWidth="1"/>
    <col min="16" max="16" width="9" style="1"/>
    <col min="17" max="17" width="11.875" style="1" bestFit="1" customWidth="1"/>
    <col min="18" max="16384" width="9" style="1"/>
  </cols>
  <sheetData>
    <row r="1" spans="1:17" ht="21" customHeight="1" x14ac:dyDescent="0.4">
      <c r="K1" s="44" t="s">
        <v>0</v>
      </c>
      <c r="L1" s="44"/>
      <c r="M1" s="34">
        <v>46022</v>
      </c>
      <c r="N1" s="34"/>
      <c r="O1" s="34"/>
    </row>
    <row r="2" spans="1:17" ht="21" customHeight="1" x14ac:dyDescent="0.4">
      <c r="A2" s="1" t="s">
        <v>1</v>
      </c>
      <c r="I2" s="43" t="s">
        <v>128</v>
      </c>
      <c r="J2" s="43"/>
      <c r="K2" s="43"/>
      <c r="L2" s="43"/>
      <c r="M2" s="43"/>
      <c r="N2" s="43"/>
      <c r="O2" s="43"/>
    </row>
    <row r="3" spans="1:17" ht="9" customHeight="1" thickBot="1" x14ac:dyDescent="0.45"/>
    <row r="4" spans="1:17" ht="21" customHeight="1" thickBot="1" x14ac:dyDescent="0.45">
      <c r="C4" s="35" t="s">
        <v>2</v>
      </c>
      <c r="D4" s="36"/>
      <c r="E4" s="37"/>
      <c r="F4" s="14" t="str">
        <f>IF(C4="プライズ",県連専用シート・触らないで下さい!B30,県連専用シート・触らないで下さい!B29)</f>
        <v>　級別テスト・講習会　開催申込書</v>
      </c>
      <c r="G4" s="13"/>
      <c r="H4" s="13"/>
      <c r="I4" s="13"/>
      <c r="K4" s="13"/>
      <c r="L4" s="13"/>
      <c r="M4" s="1" t="str">
        <f ca="1">"（"&amp;RIGHT(CELL("filename",A1),3)&amp;"）"</f>
        <v>（4回目）</v>
      </c>
      <c r="N4" s="13"/>
      <c r="Q4" s="25"/>
    </row>
    <row r="5" spans="1:17" ht="24" customHeight="1" x14ac:dyDescent="0.4">
      <c r="C5" s="8" t="s">
        <v>3</v>
      </c>
      <c r="Q5" s="1" t="s">
        <v>123</v>
      </c>
    </row>
    <row r="6" spans="1:17" ht="21" customHeight="1" thickBot="1" x14ac:dyDescent="0.45">
      <c r="A6" s="45" t="s">
        <v>4</v>
      </c>
      <c r="B6" s="47"/>
      <c r="C6" s="46"/>
      <c r="D6" s="91">
        <v>45658</v>
      </c>
      <c r="E6" s="92"/>
      <c r="F6" s="92"/>
      <c r="G6" s="21" t="s">
        <v>5</v>
      </c>
      <c r="H6" s="92">
        <v>45658</v>
      </c>
      <c r="I6" s="92"/>
      <c r="J6" s="93"/>
      <c r="K6" s="45" t="s">
        <v>6</v>
      </c>
      <c r="L6" s="46"/>
      <c r="M6" s="91">
        <v>45658</v>
      </c>
      <c r="N6" s="92"/>
      <c r="O6" s="93"/>
    </row>
    <row r="7" spans="1:17" ht="21" customHeight="1" thickBot="1" x14ac:dyDescent="0.45">
      <c r="A7" s="45" t="s">
        <v>7</v>
      </c>
      <c r="B7" s="47"/>
      <c r="C7" s="46"/>
      <c r="D7" s="61"/>
      <c r="E7" s="47"/>
      <c r="F7" s="47"/>
      <c r="G7" s="62"/>
      <c r="H7" s="45" t="s">
        <v>50</v>
      </c>
      <c r="I7" s="47"/>
      <c r="J7" s="68" t="s">
        <v>8</v>
      </c>
      <c r="K7" s="74"/>
      <c r="L7" s="69"/>
      <c r="M7" s="33" t="s">
        <v>141</v>
      </c>
      <c r="N7" s="21"/>
      <c r="O7" s="27"/>
    </row>
    <row r="8" spans="1:17" ht="21" customHeight="1" thickBot="1" x14ac:dyDescent="0.45">
      <c r="A8" s="45" t="s">
        <v>9</v>
      </c>
      <c r="B8" s="47"/>
      <c r="C8" s="46"/>
      <c r="D8" s="47"/>
      <c r="E8" s="47"/>
      <c r="F8" s="47"/>
      <c r="G8" s="47"/>
      <c r="H8" s="47"/>
      <c r="I8" s="47"/>
      <c r="J8" s="47"/>
      <c r="K8" s="47"/>
      <c r="L8" s="47"/>
      <c r="M8" s="49"/>
      <c r="N8" s="50"/>
      <c r="O8" s="51"/>
    </row>
    <row r="9" spans="1:17" ht="21" customHeight="1" thickBot="1" x14ac:dyDescent="0.45">
      <c r="A9" s="45" t="s">
        <v>10</v>
      </c>
      <c r="B9" s="47"/>
      <c r="C9" s="62"/>
      <c r="D9" s="38" t="s">
        <v>11</v>
      </c>
      <c r="E9" s="39"/>
      <c r="F9" s="63"/>
      <c r="G9" s="63"/>
      <c r="H9" s="63"/>
      <c r="I9" s="63"/>
      <c r="J9" s="63"/>
      <c r="K9" s="63"/>
      <c r="L9" s="39" t="s">
        <v>12</v>
      </c>
      <c r="M9" s="61"/>
      <c r="N9" s="68"/>
      <c r="O9" s="69"/>
    </row>
    <row r="10" spans="1:17" ht="21" customHeight="1" x14ac:dyDescent="0.4">
      <c r="A10" s="45"/>
      <c r="B10" s="47"/>
      <c r="C10" s="62"/>
      <c r="D10" s="45" t="s">
        <v>13</v>
      </c>
      <c r="E10" s="46"/>
      <c r="F10" s="40" t="s">
        <v>14</v>
      </c>
      <c r="G10" s="40"/>
      <c r="H10" s="40"/>
      <c r="I10" s="40"/>
      <c r="J10" s="40"/>
      <c r="K10" s="40"/>
      <c r="L10" s="40"/>
      <c r="M10" s="40"/>
      <c r="N10" s="41"/>
      <c r="O10" s="42"/>
    </row>
    <row r="11" spans="1:17" ht="21" customHeight="1" thickBot="1" x14ac:dyDescent="0.45">
      <c r="A11" s="45"/>
      <c r="B11" s="47"/>
      <c r="C11" s="62"/>
      <c r="D11" s="38" t="s">
        <v>15</v>
      </c>
      <c r="E11" s="39"/>
      <c r="F11" s="64"/>
      <c r="G11" s="63"/>
      <c r="H11" s="65"/>
      <c r="I11" s="65"/>
      <c r="J11" s="63"/>
      <c r="K11" s="63"/>
      <c r="L11" s="63"/>
      <c r="M11" s="63"/>
      <c r="N11" s="66"/>
      <c r="O11" s="67"/>
    </row>
    <row r="12" spans="1:17" ht="21" customHeight="1" thickBot="1" x14ac:dyDescent="0.45">
      <c r="A12" s="52" t="s">
        <v>16</v>
      </c>
      <c r="B12" s="53"/>
      <c r="C12" s="54"/>
      <c r="D12" s="38"/>
      <c r="E12" s="39"/>
      <c r="F12" s="39"/>
      <c r="G12" s="20" t="s">
        <v>12</v>
      </c>
      <c r="H12" s="68"/>
      <c r="I12" s="69"/>
      <c r="J12" s="47"/>
      <c r="K12" s="47"/>
      <c r="L12" s="46"/>
      <c r="M12" s="20" t="s">
        <v>12</v>
      </c>
      <c r="N12" s="68"/>
      <c r="O12" s="69"/>
    </row>
    <row r="13" spans="1:17" ht="21" customHeight="1" thickBot="1" x14ac:dyDescent="0.45">
      <c r="A13" s="55"/>
      <c r="B13" s="56"/>
      <c r="C13" s="57"/>
      <c r="D13" s="38"/>
      <c r="E13" s="39"/>
      <c r="F13" s="39"/>
      <c r="G13" s="20" t="s">
        <v>12</v>
      </c>
      <c r="H13" s="68"/>
      <c r="I13" s="69"/>
      <c r="J13" s="47"/>
      <c r="K13" s="47"/>
      <c r="L13" s="46"/>
      <c r="M13" s="20" t="s">
        <v>12</v>
      </c>
      <c r="N13" s="68"/>
      <c r="O13" s="69"/>
    </row>
    <row r="14" spans="1:17" ht="21" customHeight="1" thickBot="1" x14ac:dyDescent="0.45">
      <c r="A14" s="58"/>
      <c r="B14" s="59"/>
      <c r="C14" s="60"/>
      <c r="D14" s="38"/>
      <c r="E14" s="39"/>
      <c r="F14" s="39"/>
      <c r="G14" s="20" t="s">
        <v>12</v>
      </c>
      <c r="H14" s="68"/>
      <c r="I14" s="69"/>
      <c r="J14" s="95"/>
      <c r="K14" s="47"/>
      <c r="L14" s="46"/>
      <c r="M14" s="31" t="s">
        <v>12</v>
      </c>
      <c r="N14" s="68"/>
      <c r="O14" s="69"/>
    </row>
    <row r="15" spans="1:17" ht="21" customHeight="1" thickBot="1" x14ac:dyDescent="0.45">
      <c r="A15" s="45" t="s">
        <v>137</v>
      </c>
      <c r="B15" s="47"/>
      <c r="C15" s="62"/>
      <c r="D15" s="68" t="s">
        <v>17</v>
      </c>
      <c r="E15" s="74"/>
      <c r="F15" s="74"/>
      <c r="G15" s="69"/>
      <c r="H15" s="96" t="s">
        <v>138</v>
      </c>
      <c r="I15" s="97"/>
      <c r="J15" s="97"/>
      <c r="K15" s="97"/>
      <c r="L15" s="97"/>
      <c r="M15" s="97"/>
      <c r="N15" s="97"/>
      <c r="O15" s="98"/>
    </row>
    <row r="16" spans="1:17" ht="30" customHeight="1" x14ac:dyDescent="0.4">
      <c r="A16" s="52" t="s">
        <v>136</v>
      </c>
      <c r="B16" s="53"/>
      <c r="C16" s="53"/>
      <c r="D16" s="78" t="s">
        <v>133</v>
      </c>
      <c r="E16" s="79"/>
      <c r="F16" s="101" t="s">
        <v>18</v>
      </c>
      <c r="G16" s="7" t="str">
        <f>IF(C4="プライズ","クラウン","１級")</f>
        <v>１級</v>
      </c>
      <c r="H16" s="61"/>
      <c r="I16" s="62"/>
      <c r="J16" s="7" t="str">
        <f>IF(C4="プライズ","テクニカル","２級")</f>
        <v>２級</v>
      </c>
      <c r="K16" s="61"/>
      <c r="L16" s="70"/>
      <c r="M16" s="15" t="str">
        <f>IF(C4="プライズ","","３級")</f>
        <v>３級</v>
      </c>
      <c r="N16" s="71"/>
      <c r="O16" s="70"/>
    </row>
    <row r="17" spans="1:16" ht="30" customHeight="1" thickBot="1" x14ac:dyDescent="0.45">
      <c r="A17" s="55"/>
      <c r="B17" s="56"/>
      <c r="C17" s="56"/>
      <c r="D17" s="80"/>
      <c r="E17" s="81"/>
      <c r="F17" s="102"/>
      <c r="G17" s="22" t="str">
        <f>IF(C4="プライズ","","４級")</f>
        <v>４級</v>
      </c>
      <c r="H17" s="61"/>
      <c r="I17" s="62"/>
      <c r="J17" s="18" t="str">
        <f>IF(C4="プライズ","","５級")</f>
        <v>５級</v>
      </c>
      <c r="K17" s="72"/>
      <c r="L17" s="73"/>
      <c r="M17" s="7" t="str">
        <f>IF(C4="ジュニアスキー","６級","　")</f>
        <v>　</v>
      </c>
      <c r="N17" s="61"/>
      <c r="O17" s="62"/>
    </row>
    <row r="18" spans="1:16" ht="21" customHeight="1" thickBot="1" x14ac:dyDescent="0.45">
      <c r="A18" s="82" t="s">
        <v>19</v>
      </c>
      <c r="B18" s="83"/>
      <c r="C18" s="84"/>
      <c r="D18" s="68" t="s">
        <v>20</v>
      </c>
      <c r="E18" s="74"/>
      <c r="F18" s="69"/>
      <c r="G18" s="89" t="s">
        <v>139</v>
      </c>
      <c r="H18" s="90"/>
      <c r="I18" s="90"/>
      <c r="J18" s="90"/>
      <c r="K18" s="90"/>
      <c r="L18" s="90"/>
      <c r="M18" s="99" t="str">
        <f>IF(D18="主任検定員","　","下記にご記入下さい")</f>
        <v>　</v>
      </c>
      <c r="N18" s="99"/>
      <c r="O18" s="100"/>
    </row>
    <row r="19" spans="1:16" ht="21" customHeight="1" x14ac:dyDescent="0.4">
      <c r="A19" s="82"/>
      <c r="B19" s="83"/>
      <c r="C19" s="84"/>
      <c r="D19" s="22" t="s">
        <v>13</v>
      </c>
      <c r="E19" s="40" t="s">
        <v>14</v>
      </c>
      <c r="F19" s="40"/>
      <c r="G19" s="49"/>
      <c r="H19" s="49"/>
      <c r="I19" s="49"/>
      <c r="J19" s="49"/>
      <c r="K19" s="49"/>
      <c r="L19" s="49"/>
      <c r="M19" s="49"/>
      <c r="N19" s="49"/>
      <c r="O19" s="70"/>
    </row>
    <row r="20" spans="1:16" ht="21" customHeight="1" thickBot="1" x14ac:dyDescent="0.45">
      <c r="A20" s="82"/>
      <c r="B20" s="83"/>
      <c r="C20" s="84"/>
      <c r="D20" s="22" t="s">
        <v>11</v>
      </c>
      <c r="E20" s="61"/>
      <c r="F20" s="94"/>
      <c r="G20" s="94"/>
      <c r="H20" s="94"/>
      <c r="I20" s="73"/>
      <c r="J20" s="85" t="s">
        <v>15</v>
      </c>
      <c r="K20" s="86"/>
      <c r="L20" s="72"/>
      <c r="M20" s="94"/>
      <c r="N20" s="94"/>
      <c r="O20" s="73"/>
    </row>
    <row r="21" spans="1:16" ht="21" customHeight="1" thickBot="1" x14ac:dyDescent="0.45">
      <c r="A21" s="82" t="s">
        <v>21</v>
      </c>
      <c r="B21" s="83"/>
      <c r="C21" s="84"/>
      <c r="D21" s="68" t="s">
        <v>22</v>
      </c>
      <c r="E21" s="69"/>
      <c r="F21" s="89" t="s">
        <v>140</v>
      </c>
      <c r="G21" s="90"/>
      <c r="H21" s="90"/>
      <c r="I21" s="90"/>
      <c r="J21" s="90"/>
      <c r="K21" s="90" t="str">
        <f>IF(D21="希望する","下記にご記入下さい","　")</f>
        <v>下記にご記入下さい</v>
      </c>
      <c r="L21" s="90"/>
      <c r="M21" s="90"/>
      <c r="N21" s="28"/>
      <c r="O21" s="29"/>
    </row>
    <row r="22" spans="1:16" ht="21" customHeight="1" x14ac:dyDescent="0.4">
      <c r="A22" s="82"/>
      <c r="B22" s="83"/>
      <c r="C22" s="84"/>
      <c r="D22" s="38" t="s">
        <v>23</v>
      </c>
      <c r="E22" s="39"/>
      <c r="F22" s="88"/>
      <c r="G22" s="88"/>
      <c r="H22" s="71"/>
      <c r="I22" s="49"/>
      <c r="J22" s="49"/>
      <c r="K22" s="49"/>
      <c r="L22" s="49"/>
      <c r="M22" s="49"/>
      <c r="N22" s="49"/>
      <c r="O22" s="70"/>
    </row>
    <row r="23" spans="1:16" ht="21" customHeight="1" x14ac:dyDescent="0.4">
      <c r="A23" s="82"/>
      <c r="B23" s="83"/>
      <c r="C23" s="84"/>
      <c r="D23" s="38" t="s">
        <v>24</v>
      </c>
      <c r="E23" s="39"/>
      <c r="F23" s="39"/>
      <c r="G23" s="39"/>
      <c r="H23" s="75"/>
      <c r="I23" s="76"/>
      <c r="J23" s="76"/>
      <c r="K23" s="76"/>
      <c r="L23" s="76"/>
      <c r="M23" s="76"/>
      <c r="N23" s="76"/>
      <c r="O23" s="77"/>
    </row>
    <row r="24" spans="1:16" ht="15" customHeight="1" x14ac:dyDescent="0.4"/>
    <row r="25" spans="1:16" ht="24" customHeight="1" x14ac:dyDescent="0.4">
      <c r="D25" s="50" t="s">
        <v>25</v>
      </c>
      <c r="E25" s="50"/>
      <c r="F25" s="50"/>
      <c r="G25" s="50"/>
      <c r="H25" s="50"/>
      <c r="I25" s="50"/>
      <c r="J25" s="50"/>
      <c r="K25" s="50"/>
      <c r="L25" s="50"/>
      <c r="M25" s="50"/>
    </row>
    <row r="26" spans="1:16" ht="30" customHeight="1" x14ac:dyDescent="0.4">
      <c r="D26" s="49" t="s">
        <v>26</v>
      </c>
      <c r="E26" s="49"/>
      <c r="F26" s="49"/>
      <c r="G26" s="49"/>
      <c r="H26" s="49"/>
      <c r="I26" s="49"/>
      <c r="J26" s="49"/>
      <c r="K26" s="49"/>
      <c r="L26" s="49"/>
      <c r="M26" s="49"/>
      <c r="N26" s="2"/>
    </row>
    <row r="27" spans="1:16" ht="30" customHeight="1" x14ac:dyDescent="0.4">
      <c r="D27" s="47" t="s">
        <v>27</v>
      </c>
      <c r="E27" s="47"/>
      <c r="F27" s="47"/>
      <c r="G27" s="47"/>
      <c r="H27" s="47"/>
      <c r="I27" s="47"/>
      <c r="J27" s="47"/>
      <c r="K27" s="47"/>
      <c r="L27" s="47"/>
      <c r="M27" s="47"/>
      <c r="N27" s="2"/>
    </row>
    <row r="28" spans="1:16" ht="15" customHeight="1" x14ac:dyDescent="0.4">
      <c r="D28" s="2"/>
      <c r="E28" s="2"/>
      <c r="F28" s="2"/>
      <c r="G28" s="2"/>
      <c r="H28" s="2"/>
      <c r="I28" s="2"/>
      <c r="J28" s="2"/>
      <c r="K28" s="2"/>
      <c r="L28" s="2"/>
      <c r="M28" s="2"/>
      <c r="N28" s="2"/>
    </row>
    <row r="29" spans="1:16" ht="18" customHeight="1" x14ac:dyDescent="0.4">
      <c r="A29" s="87" t="s">
        <v>28</v>
      </c>
      <c r="B29" s="87"/>
      <c r="C29" s="87"/>
      <c r="D29" s="87"/>
      <c r="E29" s="87"/>
      <c r="F29" s="87"/>
      <c r="G29" s="87"/>
      <c r="H29" s="87"/>
      <c r="I29" s="87"/>
      <c r="J29" s="87"/>
      <c r="K29" s="87"/>
      <c r="L29" s="87"/>
      <c r="M29" s="87"/>
      <c r="N29" s="87"/>
      <c r="O29" s="87"/>
      <c r="P29" s="23"/>
    </row>
    <row r="30" spans="1:16" ht="33" customHeight="1" x14ac:dyDescent="0.4">
      <c r="A30" s="24"/>
      <c r="B30" s="5" t="s">
        <v>29</v>
      </c>
      <c r="C30" s="87" t="s">
        <v>132</v>
      </c>
      <c r="D30" s="87"/>
      <c r="E30" s="87"/>
      <c r="F30" s="87"/>
      <c r="G30" s="87"/>
      <c r="H30" s="87"/>
      <c r="I30" s="87"/>
      <c r="J30" s="87"/>
      <c r="K30" s="87"/>
      <c r="L30" s="87"/>
      <c r="M30" s="87"/>
      <c r="N30" s="87"/>
      <c r="O30" s="87"/>
    </row>
    <row r="31" spans="1:16" ht="33" customHeight="1" x14ac:dyDescent="0.4">
      <c r="A31" s="24"/>
      <c r="B31" s="5" t="s">
        <v>33</v>
      </c>
      <c r="C31" s="87" t="s">
        <v>30</v>
      </c>
      <c r="D31" s="87"/>
      <c r="E31" s="87"/>
      <c r="F31" s="87"/>
      <c r="G31" s="87"/>
      <c r="H31" s="87"/>
      <c r="I31" s="87"/>
      <c r="J31" s="87"/>
      <c r="K31" s="87"/>
      <c r="L31" s="87"/>
      <c r="M31" s="87"/>
      <c r="N31" s="87"/>
      <c r="O31" s="87"/>
    </row>
    <row r="32" spans="1:16" ht="33" customHeight="1" x14ac:dyDescent="0.4">
      <c r="A32" s="24"/>
      <c r="B32" s="6"/>
      <c r="D32" s="87" t="s">
        <v>31</v>
      </c>
      <c r="E32" s="87"/>
      <c r="F32" s="87"/>
      <c r="G32" s="87"/>
      <c r="H32" s="87"/>
      <c r="I32" s="87"/>
      <c r="J32" s="87"/>
      <c r="K32" s="87"/>
      <c r="L32" s="87"/>
      <c r="M32" s="87"/>
      <c r="N32" s="87"/>
    </row>
    <row r="33" spans="1:15" ht="21" customHeight="1" x14ac:dyDescent="0.4">
      <c r="A33" s="24"/>
      <c r="B33" s="6"/>
      <c r="D33" s="87" t="s">
        <v>32</v>
      </c>
      <c r="E33" s="87"/>
      <c r="F33" s="87"/>
      <c r="G33" s="87"/>
      <c r="H33" s="87"/>
      <c r="I33" s="87"/>
      <c r="J33" s="87"/>
      <c r="K33" s="87"/>
      <c r="L33" s="87"/>
      <c r="M33" s="87"/>
      <c r="N33" s="87"/>
      <c r="O33" s="23"/>
    </row>
    <row r="34" spans="1:15" ht="48" customHeight="1" x14ac:dyDescent="0.4">
      <c r="A34" s="24"/>
      <c r="B34" s="5" t="s">
        <v>35</v>
      </c>
      <c r="C34" s="87" t="s">
        <v>34</v>
      </c>
      <c r="D34" s="87"/>
      <c r="E34" s="87"/>
      <c r="F34" s="87"/>
      <c r="G34" s="87"/>
      <c r="H34" s="87"/>
      <c r="I34" s="87"/>
      <c r="J34" s="87"/>
      <c r="K34" s="87"/>
      <c r="L34" s="87"/>
      <c r="M34" s="87"/>
      <c r="N34" s="87"/>
      <c r="O34" s="87"/>
    </row>
    <row r="35" spans="1:15" ht="33" customHeight="1" x14ac:dyDescent="0.4">
      <c r="A35" s="24"/>
      <c r="B35" s="5" t="s">
        <v>37</v>
      </c>
      <c r="C35" s="87" t="s">
        <v>36</v>
      </c>
      <c r="D35" s="87"/>
      <c r="E35" s="87"/>
      <c r="F35" s="87"/>
      <c r="G35" s="87"/>
      <c r="H35" s="87"/>
      <c r="I35" s="87"/>
      <c r="J35" s="87"/>
      <c r="K35" s="87"/>
      <c r="L35" s="87"/>
      <c r="M35" s="87"/>
      <c r="N35" s="87"/>
      <c r="O35" s="87"/>
    </row>
    <row r="36" spans="1:15" ht="63" customHeight="1" x14ac:dyDescent="0.4">
      <c r="A36" s="4"/>
      <c r="B36" s="5" t="s">
        <v>40</v>
      </c>
      <c r="C36" s="87" t="s">
        <v>124</v>
      </c>
      <c r="D36" s="87"/>
      <c r="E36" s="87"/>
      <c r="F36" s="87"/>
      <c r="G36" s="87"/>
      <c r="H36" s="87"/>
      <c r="I36" s="87"/>
      <c r="J36" s="87"/>
      <c r="K36" s="87"/>
      <c r="L36" s="87"/>
      <c r="M36" s="87"/>
      <c r="N36" s="87"/>
      <c r="O36" s="87"/>
    </row>
    <row r="37" spans="1:15" ht="36" customHeight="1" x14ac:dyDescent="0.4">
      <c r="A37" s="4"/>
      <c r="D37" s="87" t="s">
        <v>38</v>
      </c>
      <c r="E37" s="87"/>
      <c r="F37" s="87"/>
      <c r="G37" s="87"/>
      <c r="H37" s="87"/>
      <c r="I37" s="87" t="s">
        <v>39</v>
      </c>
      <c r="J37" s="87"/>
      <c r="K37" s="87"/>
      <c r="L37" s="87"/>
      <c r="M37" s="87"/>
      <c r="N37" s="87"/>
      <c r="O37" s="87"/>
    </row>
    <row r="38" spans="1:15" ht="21" customHeight="1" x14ac:dyDescent="0.4">
      <c r="A38" s="3"/>
      <c r="B38" s="5" t="s">
        <v>42</v>
      </c>
      <c r="C38" s="48" t="s">
        <v>41</v>
      </c>
      <c r="D38" s="48"/>
      <c r="E38" s="48"/>
      <c r="F38" s="48"/>
      <c r="G38" s="48"/>
      <c r="H38" s="48"/>
      <c r="I38" s="48"/>
      <c r="J38" s="48"/>
      <c r="K38" s="48"/>
      <c r="L38" s="48"/>
      <c r="M38" s="48"/>
      <c r="N38" s="48"/>
      <c r="O38" s="48"/>
    </row>
    <row r="39" spans="1:15" ht="21" customHeight="1" x14ac:dyDescent="0.4">
      <c r="A39" s="3"/>
      <c r="B39" s="5" t="s">
        <v>126</v>
      </c>
      <c r="C39" s="87" t="s">
        <v>43</v>
      </c>
      <c r="D39" s="87"/>
      <c r="E39" s="87"/>
      <c r="F39" s="87"/>
      <c r="G39" s="87"/>
      <c r="H39" s="87"/>
      <c r="I39" s="87"/>
      <c r="J39" s="87"/>
      <c r="K39" s="87"/>
      <c r="L39" s="87"/>
      <c r="M39" s="87"/>
      <c r="N39" s="87"/>
      <c r="O39" s="87"/>
    </row>
    <row r="44" spans="1:15" s="2" customFormat="1" ht="24" customHeight="1" x14ac:dyDescent="0.4">
      <c r="A44" s="1"/>
      <c r="B44" s="1"/>
      <c r="C44" s="1"/>
      <c r="D44" s="1"/>
      <c r="E44" s="1"/>
      <c r="F44" s="1"/>
      <c r="G44" s="1"/>
      <c r="H44" s="1"/>
      <c r="I44" s="1"/>
      <c r="J44" s="1"/>
      <c r="K44" s="1"/>
      <c r="L44" s="1"/>
      <c r="M44" s="1"/>
      <c r="N44" s="1"/>
      <c r="O44" s="1"/>
    </row>
  </sheetData>
  <mergeCells count="84">
    <mergeCell ref="J14:L14"/>
    <mergeCell ref="N14:O14"/>
    <mergeCell ref="N9:O9"/>
    <mergeCell ref="C34:O34"/>
    <mergeCell ref="H23:O23"/>
    <mergeCell ref="D25:M25"/>
    <mergeCell ref="D26:E26"/>
    <mergeCell ref="F26:M26"/>
    <mergeCell ref="D27:E27"/>
    <mergeCell ref="F27:M27"/>
    <mergeCell ref="A29:O29"/>
    <mergeCell ref="C30:O30"/>
    <mergeCell ref="D32:N32"/>
    <mergeCell ref="C31:O31"/>
    <mergeCell ref="D33:N33"/>
    <mergeCell ref="J20:K20"/>
    <mergeCell ref="C39:O39"/>
    <mergeCell ref="C35:O35"/>
    <mergeCell ref="C38:O38"/>
    <mergeCell ref="C36:O36"/>
    <mergeCell ref="D37:H37"/>
    <mergeCell ref="I37:O37"/>
    <mergeCell ref="L20:O20"/>
    <mergeCell ref="A21:C23"/>
    <mergeCell ref="D22:G22"/>
    <mergeCell ref="H22:O22"/>
    <mergeCell ref="D23:G23"/>
    <mergeCell ref="A18:C20"/>
    <mergeCell ref="M18:O18"/>
    <mergeCell ref="E19:F19"/>
    <mergeCell ref="G19:O19"/>
    <mergeCell ref="E20:I20"/>
    <mergeCell ref="D21:E21"/>
    <mergeCell ref="F21:J21"/>
    <mergeCell ref="K21:M21"/>
    <mergeCell ref="D18:F18"/>
    <mergeCell ref="G18:L18"/>
    <mergeCell ref="H13:I13"/>
    <mergeCell ref="J13:L13"/>
    <mergeCell ref="N13:O13"/>
    <mergeCell ref="D14:F14"/>
    <mergeCell ref="A16:C17"/>
    <mergeCell ref="D16:E17"/>
    <mergeCell ref="F16:F17"/>
    <mergeCell ref="H16:I16"/>
    <mergeCell ref="K16:L16"/>
    <mergeCell ref="D15:G15"/>
    <mergeCell ref="H15:O15"/>
    <mergeCell ref="N16:O16"/>
    <mergeCell ref="H17:I17"/>
    <mergeCell ref="K17:L17"/>
    <mergeCell ref="N17:O17"/>
    <mergeCell ref="H14:I14"/>
    <mergeCell ref="A15:C15"/>
    <mergeCell ref="A9:C11"/>
    <mergeCell ref="D9:E9"/>
    <mergeCell ref="F9:K9"/>
    <mergeCell ref="L9:M9"/>
    <mergeCell ref="D10:E10"/>
    <mergeCell ref="F10:G10"/>
    <mergeCell ref="H10:O10"/>
    <mergeCell ref="D11:E11"/>
    <mergeCell ref="F11:O11"/>
    <mergeCell ref="A12:C14"/>
    <mergeCell ref="D12:F12"/>
    <mergeCell ref="H12:I12"/>
    <mergeCell ref="J12:L12"/>
    <mergeCell ref="N12:O12"/>
    <mergeCell ref="D13:F13"/>
    <mergeCell ref="A7:C7"/>
    <mergeCell ref="D7:G7"/>
    <mergeCell ref="A8:C8"/>
    <mergeCell ref="D8:O8"/>
    <mergeCell ref="K1:L1"/>
    <mergeCell ref="M1:O1"/>
    <mergeCell ref="I2:O2"/>
    <mergeCell ref="C4:E4"/>
    <mergeCell ref="A6:C6"/>
    <mergeCell ref="D6:F6"/>
    <mergeCell ref="H6:J6"/>
    <mergeCell ref="K6:L6"/>
    <mergeCell ref="M6:O6"/>
    <mergeCell ref="H7:I7"/>
    <mergeCell ref="J7:L7"/>
  </mergeCells>
  <phoneticPr fontId="1"/>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60574152-43D4-425A-8ACE-D9B330312F0B}">
          <x14:formula1>
            <xm:f>県連専用シート・触らないで下さい!$B$34:$B$38</xm:f>
          </x14:formula1>
          <xm:sqref>H12:H14 N12:N14</xm:sqref>
        </x14:dataValidation>
        <x14:dataValidation type="list" allowBlank="1" showInputMessage="1" showErrorMessage="1" xr:uid="{7F9C609E-8004-498A-8E17-18289156F3A8}">
          <x14:formula1>
            <xm:f>県連専用シート・触らないで下さい!$C$35:$C$37</xm:f>
          </x14:formula1>
          <xm:sqref>N9:O9</xm:sqref>
        </x14:dataValidation>
        <x14:dataValidation type="list" allowBlank="1" showInputMessage="1" showErrorMessage="1" xr:uid="{A791653B-CC61-4A5E-99CF-2D8912C3B8A5}">
          <x14:formula1>
            <xm:f>県連専用シート・触らないで下さい!$B$32:$B$33</xm:f>
          </x14:formula1>
          <xm:sqref>D18</xm:sqref>
        </x14:dataValidation>
        <x14:dataValidation type="list" allowBlank="1" showInputMessage="1" showErrorMessage="1" xr:uid="{5C7294CB-4BB1-4FC6-9BA0-C97BB61B7F5B}">
          <x14:formula1>
            <xm:f>県連専用シート・触らないで下さい!$B$13:$B$16</xm:f>
          </x14:formula1>
          <xm:sqref>C4:E4</xm:sqref>
        </x14:dataValidation>
        <x14:dataValidation type="list" allowBlank="1" showInputMessage="1" showErrorMessage="1" xr:uid="{D8DA5A0B-70B3-4404-A212-1EC876094F45}">
          <x14:formula1>
            <xm:f>県連専用シート・触らないで下さい!$B$25:$B$26</xm:f>
          </x14:formula1>
          <xm:sqref>D21:E21</xm:sqref>
        </x14:dataValidation>
        <x14:dataValidation type="list" allowBlank="1" showInputMessage="1" showErrorMessage="1" xr:uid="{DA607BA4-985B-4817-BD94-0E590D416D97}">
          <x14:formula1>
            <xm:f>県連専用シート・触らないで下さい!$B$21:$B$23</xm:f>
          </x14:formula1>
          <xm:sqref>D15</xm:sqref>
        </x14:dataValidation>
        <x14:dataValidation type="list" allowBlank="1" showInputMessage="1" showErrorMessage="1" xr:uid="{77D7BA7D-2D1D-47F8-A7D3-BF234C5523AC}">
          <x14:formula1>
            <xm:f>県連専用シート・触らないで下さい!$B$18:$B$19</xm:f>
          </x14:formula1>
          <xm:sqref>J7</xm:sqref>
        </x14:dataValidation>
        <x14:dataValidation type="list" allowBlank="1" showInputMessage="1" showErrorMessage="1" xr:uid="{774182D0-1577-4DE0-93F5-7A15CAEC2C91}">
          <x14:formula1>
            <xm:f>県連専用シート・触らないで下さい!$D$35:$D$37</xm:f>
          </x14:formula1>
          <xm:sqref>D16:E17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8BAD9-CE60-4B24-93C4-F9563522B874}">
  <dimension ref="A1:Q44"/>
  <sheetViews>
    <sheetView zoomScaleNormal="100" workbookViewId="0"/>
  </sheetViews>
  <sheetFormatPr defaultRowHeight="14.25" x14ac:dyDescent="0.4"/>
  <cols>
    <col min="1" max="2" width="4.625" style="1" customWidth="1"/>
    <col min="3" max="3" width="5.875" style="1" customWidth="1"/>
    <col min="4" max="15" width="6.625" style="1" customWidth="1"/>
    <col min="16" max="16" width="9" style="1"/>
    <col min="17" max="17" width="11.875" style="1" bestFit="1" customWidth="1"/>
    <col min="18" max="16384" width="9" style="1"/>
  </cols>
  <sheetData>
    <row r="1" spans="1:17" ht="21" customHeight="1" x14ac:dyDescent="0.4">
      <c r="K1" s="44" t="s">
        <v>0</v>
      </c>
      <c r="L1" s="44"/>
      <c r="M1" s="34">
        <v>46022</v>
      </c>
      <c r="N1" s="34"/>
      <c r="O1" s="34"/>
    </row>
    <row r="2" spans="1:17" ht="21" customHeight="1" x14ac:dyDescent="0.4">
      <c r="A2" s="1" t="s">
        <v>1</v>
      </c>
      <c r="I2" s="43" t="s">
        <v>128</v>
      </c>
      <c r="J2" s="43"/>
      <c r="K2" s="43"/>
      <c r="L2" s="43"/>
      <c r="M2" s="43"/>
      <c r="N2" s="43"/>
      <c r="O2" s="43"/>
    </row>
    <row r="3" spans="1:17" ht="9" customHeight="1" thickBot="1" x14ac:dyDescent="0.45"/>
    <row r="4" spans="1:17" ht="21" customHeight="1" thickBot="1" x14ac:dyDescent="0.45">
      <c r="C4" s="35" t="s">
        <v>2</v>
      </c>
      <c r="D4" s="36"/>
      <c r="E4" s="37"/>
      <c r="F4" s="14" t="str">
        <f>IF(C4="プライズ",県連専用シート・触らないで下さい!B30,県連専用シート・触らないで下さい!B29)</f>
        <v>　級別テスト・講習会　開催申込書</v>
      </c>
      <c r="G4" s="13"/>
      <c r="H4" s="13"/>
      <c r="I4" s="13"/>
      <c r="K4" s="13"/>
      <c r="L4" s="13"/>
      <c r="M4" s="1" t="str">
        <f ca="1">"（"&amp;RIGHT(CELL("filename",A1),3)&amp;"）"</f>
        <v>（5回目）</v>
      </c>
      <c r="N4" s="13"/>
      <c r="Q4" s="25"/>
    </row>
    <row r="5" spans="1:17" ht="24" customHeight="1" x14ac:dyDescent="0.4">
      <c r="C5" s="8" t="s">
        <v>3</v>
      </c>
      <c r="Q5" s="1" t="s">
        <v>123</v>
      </c>
    </row>
    <row r="6" spans="1:17" ht="21" customHeight="1" thickBot="1" x14ac:dyDescent="0.45">
      <c r="A6" s="45" t="s">
        <v>4</v>
      </c>
      <c r="B6" s="47"/>
      <c r="C6" s="46"/>
      <c r="D6" s="91">
        <v>45658</v>
      </c>
      <c r="E6" s="92"/>
      <c r="F6" s="92"/>
      <c r="G6" s="21" t="s">
        <v>5</v>
      </c>
      <c r="H6" s="92">
        <v>45658</v>
      </c>
      <c r="I6" s="92"/>
      <c r="J6" s="93"/>
      <c r="K6" s="45" t="s">
        <v>6</v>
      </c>
      <c r="L6" s="46"/>
      <c r="M6" s="91">
        <v>45658</v>
      </c>
      <c r="N6" s="92"/>
      <c r="O6" s="93"/>
    </row>
    <row r="7" spans="1:17" ht="21" customHeight="1" thickBot="1" x14ac:dyDescent="0.45">
      <c r="A7" s="45" t="s">
        <v>7</v>
      </c>
      <c r="B7" s="47"/>
      <c r="C7" s="46"/>
      <c r="D7" s="61"/>
      <c r="E7" s="47"/>
      <c r="F7" s="47"/>
      <c r="G7" s="62"/>
      <c r="H7" s="45" t="s">
        <v>50</v>
      </c>
      <c r="I7" s="47"/>
      <c r="J7" s="68" t="s">
        <v>8</v>
      </c>
      <c r="K7" s="74"/>
      <c r="L7" s="69"/>
      <c r="M7" s="33" t="s">
        <v>141</v>
      </c>
      <c r="N7" s="21"/>
      <c r="O7" s="27"/>
    </row>
    <row r="8" spans="1:17" ht="21" customHeight="1" thickBot="1" x14ac:dyDescent="0.45">
      <c r="A8" s="45" t="s">
        <v>9</v>
      </c>
      <c r="B8" s="47"/>
      <c r="C8" s="46"/>
      <c r="D8" s="47"/>
      <c r="E8" s="47"/>
      <c r="F8" s="47"/>
      <c r="G8" s="47"/>
      <c r="H8" s="47"/>
      <c r="I8" s="47"/>
      <c r="J8" s="47"/>
      <c r="K8" s="47"/>
      <c r="L8" s="47"/>
      <c r="M8" s="49"/>
      <c r="N8" s="50"/>
      <c r="O8" s="51"/>
    </row>
    <row r="9" spans="1:17" ht="21" customHeight="1" thickBot="1" x14ac:dyDescent="0.45">
      <c r="A9" s="45" t="s">
        <v>10</v>
      </c>
      <c r="B9" s="47"/>
      <c r="C9" s="62"/>
      <c r="D9" s="38" t="s">
        <v>11</v>
      </c>
      <c r="E9" s="39"/>
      <c r="F9" s="63"/>
      <c r="G9" s="63"/>
      <c r="H9" s="63"/>
      <c r="I9" s="63"/>
      <c r="J9" s="63"/>
      <c r="K9" s="63"/>
      <c r="L9" s="39" t="s">
        <v>12</v>
      </c>
      <c r="M9" s="61"/>
      <c r="N9" s="68"/>
      <c r="O9" s="69"/>
    </row>
    <row r="10" spans="1:17" ht="21" customHeight="1" x14ac:dyDescent="0.4">
      <c r="A10" s="45"/>
      <c r="B10" s="47"/>
      <c r="C10" s="62"/>
      <c r="D10" s="45" t="s">
        <v>13</v>
      </c>
      <c r="E10" s="46"/>
      <c r="F10" s="40" t="s">
        <v>14</v>
      </c>
      <c r="G10" s="40"/>
      <c r="H10" s="40"/>
      <c r="I10" s="40"/>
      <c r="J10" s="40"/>
      <c r="K10" s="40"/>
      <c r="L10" s="40"/>
      <c r="M10" s="40"/>
      <c r="N10" s="41"/>
      <c r="O10" s="42"/>
    </row>
    <row r="11" spans="1:17" ht="21" customHeight="1" thickBot="1" x14ac:dyDescent="0.45">
      <c r="A11" s="45"/>
      <c r="B11" s="47"/>
      <c r="C11" s="62"/>
      <c r="D11" s="38" t="s">
        <v>15</v>
      </c>
      <c r="E11" s="39"/>
      <c r="F11" s="64"/>
      <c r="G11" s="63"/>
      <c r="H11" s="65"/>
      <c r="I11" s="65"/>
      <c r="J11" s="63"/>
      <c r="K11" s="63"/>
      <c r="L11" s="63"/>
      <c r="M11" s="63"/>
      <c r="N11" s="66"/>
      <c r="O11" s="67"/>
    </row>
    <row r="12" spans="1:17" ht="21" customHeight="1" thickBot="1" x14ac:dyDescent="0.45">
      <c r="A12" s="52" t="s">
        <v>16</v>
      </c>
      <c r="B12" s="53"/>
      <c r="C12" s="54"/>
      <c r="D12" s="38"/>
      <c r="E12" s="39"/>
      <c r="F12" s="39"/>
      <c r="G12" s="20" t="s">
        <v>12</v>
      </c>
      <c r="H12" s="68"/>
      <c r="I12" s="69"/>
      <c r="J12" s="47"/>
      <c r="K12" s="47"/>
      <c r="L12" s="46"/>
      <c r="M12" s="20" t="s">
        <v>12</v>
      </c>
      <c r="N12" s="68"/>
      <c r="O12" s="69"/>
    </row>
    <row r="13" spans="1:17" ht="21" customHeight="1" thickBot="1" x14ac:dyDescent="0.45">
      <c r="A13" s="55"/>
      <c r="B13" s="56"/>
      <c r="C13" s="57"/>
      <c r="D13" s="38"/>
      <c r="E13" s="39"/>
      <c r="F13" s="39"/>
      <c r="G13" s="20" t="s">
        <v>12</v>
      </c>
      <c r="H13" s="68"/>
      <c r="I13" s="69"/>
      <c r="J13" s="47"/>
      <c r="K13" s="47"/>
      <c r="L13" s="46"/>
      <c r="M13" s="20" t="s">
        <v>12</v>
      </c>
      <c r="N13" s="68"/>
      <c r="O13" s="69"/>
    </row>
    <row r="14" spans="1:17" ht="21" customHeight="1" thickBot="1" x14ac:dyDescent="0.45">
      <c r="A14" s="58"/>
      <c r="B14" s="59"/>
      <c r="C14" s="60"/>
      <c r="D14" s="38"/>
      <c r="E14" s="39"/>
      <c r="F14" s="39"/>
      <c r="G14" s="20" t="s">
        <v>12</v>
      </c>
      <c r="H14" s="68"/>
      <c r="I14" s="69"/>
      <c r="J14" s="95"/>
      <c r="K14" s="47"/>
      <c r="L14" s="46"/>
      <c r="M14" s="31" t="s">
        <v>12</v>
      </c>
      <c r="N14" s="68"/>
      <c r="O14" s="69"/>
    </row>
    <row r="15" spans="1:17" ht="21" customHeight="1" thickBot="1" x14ac:dyDescent="0.45">
      <c r="A15" s="45" t="s">
        <v>137</v>
      </c>
      <c r="B15" s="47"/>
      <c r="C15" s="62"/>
      <c r="D15" s="68" t="s">
        <v>17</v>
      </c>
      <c r="E15" s="74"/>
      <c r="F15" s="74"/>
      <c r="G15" s="69"/>
      <c r="H15" s="96" t="s">
        <v>138</v>
      </c>
      <c r="I15" s="97"/>
      <c r="J15" s="97"/>
      <c r="K15" s="97"/>
      <c r="L15" s="97"/>
      <c r="M15" s="97"/>
      <c r="N15" s="97"/>
      <c r="O15" s="98"/>
    </row>
    <row r="16" spans="1:17" ht="30" customHeight="1" x14ac:dyDescent="0.4">
      <c r="A16" s="52" t="s">
        <v>136</v>
      </c>
      <c r="B16" s="53"/>
      <c r="C16" s="53"/>
      <c r="D16" s="78" t="s">
        <v>133</v>
      </c>
      <c r="E16" s="79"/>
      <c r="F16" s="101" t="s">
        <v>18</v>
      </c>
      <c r="G16" s="7" t="str">
        <f>IF(C4="プライズ","クラウン","１級")</f>
        <v>１級</v>
      </c>
      <c r="H16" s="61"/>
      <c r="I16" s="62"/>
      <c r="J16" s="7" t="str">
        <f>IF(C4="プライズ","テクニカル","２級")</f>
        <v>２級</v>
      </c>
      <c r="K16" s="61"/>
      <c r="L16" s="70"/>
      <c r="M16" s="15" t="str">
        <f>IF(C4="プライズ","","３級")</f>
        <v>３級</v>
      </c>
      <c r="N16" s="71"/>
      <c r="O16" s="70"/>
    </row>
    <row r="17" spans="1:16" ht="30" customHeight="1" thickBot="1" x14ac:dyDescent="0.45">
      <c r="A17" s="55"/>
      <c r="B17" s="56"/>
      <c r="C17" s="56"/>
      <c r="D17" s="80"/>
      <c r="E17" s="81"/>
      <c r="F17" s="102"/>
      <c r="G17" s="22" t="str">
        <f>IF(C4="プライズ","","４級")</f>
        <v>４級</v>
      </c>
      <c r="H17" s="61"/>
      <c r="I17" s="62"/>
      <c r="J17" s="18" t="str">
        <f>IF(C4="プライズ","","５級")</f>
        <v>５級</v>
      </c>
      <c r="K17" s="72"/>
      <c r="L17" s="73"/>
      <c r="M17" s="7" t="str">
        <f>IF(C4="ジュニアスキー","６級","　")</f>
        <v>　</v>
      </c>
      <c r="N17" s="61"/>
      <c r="O17" s="62"/>
    </row>
    <row r="18" spans="1:16" ht="21" customHeight="1" thickBot="1" x14ac:dyDescent="0.45">
      <c r="A18" s="82" t="s">
        <v>19</v>
      </c>
      <c r="B18" s="83"/>
      <c r="C18" s="84"/>
      <c r="D18" s="68" t="s">
        <v>20</v>
      </c>
      <c r="E18" s="74"/>
      <c r="F18" s="69"/>
      <c r="G18" s="89" t="s">
        <v>139</v>
      </c>
      <c r="H18" s="90"/>
      <c r="I18" s="90"/>
      <c r="J18" s="90"/>
      <c r="K18" s="90"/>
      <c r="L18" s="90"/>
      <c r="M18" s="99" t="str">
        <f>IF(D18="主任検定員","　","下記にご記入下さい")</f>
        <v>　</v>
      </c>
      <c r="N18" s="99"/>
      <c r="O18" s="100"/>
    </row>
    <row r="19" spans="1:16" ht="21" customHeight="1" x14ac:dyDescent="0.4">
      <c r="A19" s="82"/>
      <c r="B19" s="83"/>
      <c r="C19" s="84"/>
      <c r="D19" s="22" t="s">
        <v>13</v>
      </c>
      <c r="E19" s="40" t="s">
        <v>14</v>
      </c>
      <c r="F19" s="40"/>
      <c r="G19" s="49"/>
      <c r="H19" s="49"/>
      <c r="I19" s="49"/>
      <c r="J19" s="49"/>
      <c r="K19" s="49"/>
      <c r="L19" s="49"/>
      <c r="M19" s="49"/>
      <c r="N19" s="49"/>
      <c r="O19" s="70"/>
    </row>
    <row r="20" spans="1:16" ht="21" customHeight="1" thickBot="1" x14ac:dyDescent="0.45">
      <c r="A20" s="82"/>
      <c r="B20" s="83"/>
      <c r="C20" s="84"/>
      <c r="D20" s="22" t="s">
        <v>11</v>
      </c>
      <c r="E20" s="61"/>
      <c r="F20" s="94"/>
      <c r="G20" s="94"/>
      <c r="H20" s="94"/>
      <c r="I20" s="73"/>
      <c r="J20" s="85" t="s">
        <v>15</v>
      </c>
      <c r="K20" s="86"/>
      <c r="L20" s="72"/>
      <c r="M20" s="94"/>
      <c r="N20" s="94"/>
      <c r="O20" s="73"/>
    </row>
    <row r="21" spans="1:16" ht="21" customHeight="1" thickBot="1" x14ac:dyDescent="0.45">
      <c r="A21" s="82" t="s">
        <v>21</v>
      </c>
      <c r="B21" s="83"/>
      <c r="C21" s="84"/>
      <c r="D21" s="68" t="s">
        <v>22</v>
      </c>
      <c r="E21" s="69"/>
      <c r="F21" s="89" t="s">
        <v>140</v>
      </c>
      <c r="G21" s="90"/>
      <c r="H21" s="90"/>
      <c r="I21" s="90"/>
      <c r="J21" s="90"/>
      <c r="K21" s="90" t="str">
        <f>IF(D21="希望する","下記にご記入下さい","　")</f>
        <v>下記にご記入下さい</v>
      </c>
      <c r="L21" s="90"/>
      <c r="M21" s="90"/>
      <c r="N21" s="28"/>
      <c r="O21" s="29"/>
    </row>
    <row r="22" spans="1:16" ht="21" customHeight="1" x14ac:dyDescent="0.4">
      <c r="A22" s="82"/>
      <c r="B22" s="83"/>
      <c r="C22" s="84"/>
      <c r="D22" s="38" t="s">
        <v>23</v>
      </c>
      <c r="E22" s="39"/>
      <c r="F22" s="88"/>
      <c r="G22" s="88"/>
      <c r="H22" s="71"/>
      <c r="I22" s="49"/>
      <c r="J22" s="49"/>
      <c r="K22" s="49"/>
      <c r="L22" s="49"/>
      <c r="M22" s="49"/>
      <c r="N22" s="49"/>
      <c r="O22" s="70"/>
    </row>
    <row r="23" spans="1:16" ht="21" customHeight="1" x14ac:dyDescent="0.4">
      <c r="A23" s="82"/>
      <c r="B23" s="83"/>
      <c r="C23" s="84"/>
      <c r="D23" s="38" t="s">
        <v>24</v>
      </c>
      <c r="E23" s="39"/>
      <c r="F23" s="39"/>
      <c r="G23" s="39"/>
      <c r="H23" s="75"/>
      <c r="I23" s="76"/>
      <c r="J23" s="76"/>
      <c r="K23" s="76"/>
      <c r="L23" s="76"/>
      <c r="M23" s="76"/>
      <c r="N23" s="76"/>
      <c r="O23" s="77"/>
    </row>
    <row r="24" spans="1:16" ht="15" customHeight="1" x14ac:dyDescent="0.4"/>
    <row r="25" spans="1:16" ht="24" customHeight="1" x14ac:dyDescent="0.4">
      <c r="D25" s="50" t="s">
        <v>25</v>
      </c>
      <c r="E25" s="50"/>
      <c r="F25" s="50"/>
      <c r="G25" s="50"/>
      <c r="H25" s="50"/>
      <c r="I25" s="50"/>
      <c r="J25" s="50"/>
      <c r="K25" s="50"/>
      <c r="L25" s="50"/>
      <c r="M25" s="50"/>
    </row>
    <row r="26" spans="1:16" ht="30" customHeight="1" x14ac:dyDescent="0.4">
      <c r="D26" s="49" t="s">
        <v>26</v>
      </c>
      <c r="E26" s="49"/>
      <c r="F26" s="49"/>
      <c r="G26" s="49"/>
      <c r="H26" s="49"/>
      <c r="I26" s="49"/>
      <c r="J26" s="49"/>
      <c r="K26" s="49"/>
      <c r="L26" s="49"/>
      <c r="M26" s="49"/>
      <c r="N26" s="2"/>
    </row>
    <row r="27" spans="1:16" ht="30" customHeight="1" x14ac:dyDescent="0.4">
      <c r="D27" s="47" t="s">
        <v>27</v>
      </c>
      <c r="E27" s="47"/>
      <c r="F27" s="47"/>
      <c r="G27" s="47"/>
      <c r="H27" s="47"/>
      <c r="I27" s="47"/>
      <c r="J27" s="47"/>
      <c r="K27" s="47"/>
      <c r="L27" s="47"/>
      <c r="M27" s="47"/>
      <c r="N27" s="2"/>
    </row>
    <row r="28" spans="1:16" ht="15" customHeight="1" x14ac:dyDescent="0.4">
      <c r="D28" s="2"/>
      <c r="E28" s="2"/>
      <c r="F28" s="2"/>
      <c r="G28" s="2"/>
      <c r="H28" s="2"/>
      <c r="I28" s="2"/>
      <c r="J28" s="2"/>
      <c r="K28" s="2"/>
      <c r="L28" s="2"/>
      <c r="M28" s="2"/>
      <c r="N28" s="2"/>
    </row>
    <row r="29" spans="1:16" ht="18" customHeight="1" x14ac:dyDescent="0.4">
      <c r="A29" s="87" t="s">
        <v>28</v>
      </c>
      <c r="B29" s="87"/>
      <c r="C29" s="87"/>
      <c r="D29" s="87"/>
      <c r="E29" s="87"/>
      <c r="F29" s="87"/>
      <c r="G29" s="87"/>
      <c r="H29" s="87"/>
      <c r="I29" s="87"/>
      <c r="J29" s="87"/>
      <c r="K29" s="87"/>
      <c r="L29" s="87"/>
      <c r="M29" s="87"/>
      <c r="N29" s="87"/>
      <c r="O29" s="87"/>
      <c r="P29" s="23"/>
    </row>
    <row r="30" spans="1:16" ht="33" customHeight="1" x14ac:dyDescent="0.4">
      <c r="A30" s="24"/>
      <c r="B30" s="5" t="s">
        <v>29</v>
      </c>
      <c r="C30" s="87" t="s">
        <v>132</v>
      </c>
      <c r="D30" s="87"/>
      <c r="E30" s="87"/>
      <c r="F30" s="87"/>
      <c r="G30" s="87"/>
      <c r="H30" s="87"/>
      <c r="I30" s="87"/>
      <c r="J30" s="87"/>
      <c r="K30" s="87"/>
      <c r="L30" s="87"/>
      <c r="M30" s="87"/>
      <c r="N30" s="87"/>
      <c r="O30" s="87"/>
    </row>
    <row r="31" spans="1:16" ht="33" customHeight="1" x14ac:dyDescent="0.4">
      <c r="A31" s="24"/>
      <c r="B31" s="5" t="s">
        <v>33</v>
      </c>
      <c r="C31" s="87" t="s">
        <v>30</v>
      </c>
      <c r="D31" s="87"/>
      <c r="E31" s="87"/>
      <c r="F31" s="87"/>
      <c r="G31" s="87"/>
      <c r="H31" s="87"/>
      <c r="I31" s="87"/>
      <c r="J31" s="87"/>
      <c r="K31" s="87"/>
      <c r="L31" s="87"/>
      <c r="M31" s="87"/>
      <c r="N31" s="87"/>
      <c r="O31" s="87"/>
    </row>
    <row r="32" spans="1:16" ht="33" customHeight="1" x14ac:dyDescent="0.4">
      <c r="A32" s="24"/>
      <c r="B32" s="6"/>
      <c r="D32" s="87" t="s">
        <v>31</v>
      </c>
      <c r="E32" s="87"/>
      <c r="F32" s="87"/>
      <c r="G32" s="87"/>
      <c r="H32" s="87"/>
      <c r="I32" s="87"/>
      <c r="J32" s="87"/>
      <c r="K32" s="87"/>
      <c r="L32" s="87"/>
      <c r="M32" s="87"/>
      <c r="N32" s="87"/>
    </row>
    <row r="33" spans="1:15" ht="21" customHeight="1" x14ac:dyDescent="0.4">
      <c r="A33" s="24"/>
      <c r="B33" s="6"/>
      <c r="D33" s="87" t="s">
        <v>32</v>
      </c>
      <c r="E33" s="87"/>
      <c r="F33" s="87"/>
      <c r="G33" s="87"/>
      <c r="H33" s="87"/>
      <c r="I33" s="87"/>
      <c r="J33" s="87"/>
      <c r="K33" s="87"/>
      <c r="L33" s="87"/>
      <c r="M33" s="87"/>
      <c r="N33" s="87"/>
      <c r="O33" s="23"/>
    </row>
    <row r="34" spans="1:15" ht="48" customHeight="1" x14ac:dyDescent="0.4">
      <c r="A34" s="24"/>
      <c r="B34" s="5" t="s">
        <v>35</v>
      </c>
      <c r="C34" s="87" t="s">
        <v>34</v>
      </c>
      <c r="D34" s="87"/>
      <c r="E34" s="87"/>
      <c r="F34" s="87"/>
      <c r="G34" s="87"/>
      <c r="H34" s="87"/>
      <c r="I34" s="87"/>
      <c r="J34" s="87"/>
      <c r="K34" s="87"/>
      <c r="L34" s="87"/>
      <c r="M34" s="87"/>
      <c r="N34" s="87"/>
      <c r="O34" s="87"/>
    </row>
    <row r="35" spans="1:15" ht="33" customHeight="1" x14ac:dyDescent="0.4">
      <c r="A35" s="24"/>
      <c r="B35" s="5" t="s">
        <v>37</v>
      </c>
      <c r="C35" s="87" t="s">
        <v>36</v>
      </c>
      <c r="D35" s="87"/>
      <c r="E35" s="87"/>
      <c r="F35" s="87"/>
      <c r="G35" s="87"/>
      <c r="H35" s="87"/>
      <c r="I35" s="87"/>
      <c r="J35" s="87"/>
      <c r="K35" s="87"/>
      <c r="L35" s="87"/>
      <c r="M35" s="87"/>
      <c r="N35" s="87"/>
      <c r="O35" s="87"/>
    </row>
    <row r="36" spans="1:15" ht="63" customHeight="1" x14ac:dyDescent="0.4">
      <c r="A36" s="4"/>
      <c r="B36" s="5" t="s">
        <v>40</v>
      </c>
      <c r="C36" s="87" t="s">
        <v>124</v>
      </c>
      <c r="D36" s="87"/>
      <c r="E36" s="87"/>
      <c r="F36" s="87"/>
      <c r="G36" s="87"/>
      <c r="H36" s="87"/>
      <c r="I36" s="87"/>
      <c r="J36" s="87"/>
      <c r="K36" s="87"/>
      <c r="L36" s="87"/>
      <c r="M36" s="87"/>
      <c r="N36" s="87"/>
      <c r="O36" s="87"/>
    </row>
    <row r="37" spans="1:15" ht="36" customHeight="1" x14ac:dyDescent="0.4">
      <c r="A37" s="4"/>
      <c r="D37" s="87" t="s">
        <v>38</v>
      </c>
      <c r="E37" s="87"/>
      <c r="F37" s="87"/>
      <c r="G37" s="87"/>
      <c r="H37" s="87"/>
      <c r="I37" s="87" t="s">
        <v>39</v>
      </c>
      <c r="J37" s="87"/>
      <c r="K37" s="87"/>
      <c r="L37" s="87"/>
      <c r="M37" s="87"/>
      <c r="N37" s="87"/>
      <c r="O37" s="87"/>
    </row>
    <row r="38" spans="1:15" ht="21" customHeight="1" x14ac:dyDescent="0.4">
      <c r="A38" s="3"/>
      <c r="B38" s="5" t="s">
        <v>42</v>
      </c>
      <c r="C38" s="48" t="s">
        <v>41</v>
      </c>
      <c r="D38" s="48"/>
      <c r="E38" s="48"/>
      <c r="F38" s="48"/>
      <c r="G38" s="48"/>
      <c r="H38" s="48"/>
      <c r="I38" s="48"/>
      <c r="J38" s="48"/>
      <c r="K38" s="48"/>
      <c r="L38" s="48"/>
      <c r="M38" s="48"/>
      <c r="N38" s="48"/>
      <c r="O38" s="48"/>
    </row>
    <row r="39" spans="1:15" ht="21" customHeight="1" x14ac:dyDescent="0.4">
      <c r="A39" s="3"/>
      <c r="B39" s="5" t="s">
        <v>126</v>
      </c>
      <c r="C39" s="87" t="s">
        <v>43</v>
      </c>
      <c r="D39" s="87"/>
      <c r="E39" s="87"/>
      <c r="F39" s="87"/>
      <c r="G39" s="87"/>
      <c r="H39" s="87"/>
      <c r="I39" s="87"/>
      <c r="J39" s="87"/>
      <c r="K39" s="87"/>
      <c r="L39" s="87"/>
      <c r="M39" s="87"/>
      <c r="N39" s="87"/>
      <c r="O39" s="87"/>
    </row>
    <row r="44" spans="1:15" s="2" customFormat="1" ht="24" customHeight="1" x14ac:dyDescent="0.4">
      <c r="A44" s="1"/>
      <c r="B44" s="1"/>
      <c r="C44" s="1"/>
      <c r="D44" s="1"/>
      <c r="E44" s="1"/>
      <c r="F44" s="1"/>
      <c r="G44" s="1"/>
      <c r="H44" s="1"/>
      <c r="I44" s="1"/>
      <c r="J44" s="1"/>
      <c r="K44" s="1"/>
      <c r="L44" s="1"/>
      <c r="M44" s="1"/>
      <c r="N44" s="1"/>
      <c r="O44" s="1"/>
    </row>
  </sheetData>
  <mergeCells count="84">
    <mergeCell ref="J14:L14"/>
    <mergeCell ref="N14:O14"/>
    <mergeCell ref="N9:O9"/>
    <mergeCell ref="C34:O34"/>
    <mergeCell ref="H23:O23"/>
    <mergeCell ref="D25:M25"/>
    <mergeCell ref="D26:E26"/>
    <mergeCell ref="F26:M26"/>
    <mergeCell ref="D27:E27"/>
    <mergeCell ref="F27:M27"/>
    <mergeCell ref="A29:O29"/>
    <mergeCell ref="C30:O30"/>
    <mergeCell ref="D32:N32"/>
    <mergeCell ref="C31:O31"/>
    <mergeCell ref="D33:N33"/>
    <mergeCell ref="J20:K20"/>
    <mergeCell ref="C39:O39"/>
    <mergeCell ref="C35:O35"/>
    <mergeCell ref="C38:O38"/>
    <mergeCell ref="C36:O36"/>
    <mergeCell ref="D37:H37"/>
    <mergeCell ref="I37:O37"/>
    <mergeCell ref="L20:O20"/>
    <mergeCell ref="A21:C23"/>
    <mergeCell ref="D22:G22"/>
    <mergeCell ref="H22:O22"/>
    <mergeCell ref="D23:G23"/>
    <mergeCell ref="A18:C20"/>
    <mergeCell ref="M18:O18"/>
    <mergeCell ref="E19:F19"/>
    <mergeCell ref="G19:O19"/>
    <mergeCell ref="E20:I20"/>
    <mergeCell ref="D21:E21"/>
    <mergeCell ref="F21:J21"/>
    <mergeCell ref="K21:M21"/>
    <mergeCell ref="D18:F18"/>
    <mergeCell ref="G18:L18"/>
    <mergeCell ref="H13:I13"/>
    <mergeCell ref="J13:L13"/>
    <mergeCell ref="N13:O13"/>
    <mergeCell ref="D14:F14"/>
    <mergeCell ref="A16:C17"/>
    <mergeCell ref="D16:E17"/>
    <mergeCell ref="F16:F17"/>
    <mergeCell ref="H16:I16"/>
    <mergeCell ref="K16:L16"/>
    <mergeCell ref="D15:G15"/>
    <mergeCell ref="H15:O15"/>
    <mergeCell ref="N16:O16"/>
    <mergeCell ref="H17:I17"/>
    <mergeCell ref="K17:L17"/>
    <mergeCell ref="N17:O17"/>
    <mergeCell ref="H14:I14"/>
    <mergeCell ref="A15:C15"/>
    <mergeCell ref="A9:C11"/>
    <mergeCell ref="D9:E9"/>
    <mergeCell ref="F9:K9"/>
    <mergeCell ref="L9:M9"/>
    <mergeCell ref="D10:E10"/>
    <mergeCell ref="F10:G10"/>
    <mergeCell ref="H10:O10"/>
    <mergeCell ref="D11:E11"/>
    <mergeCell ref="F11:O11"/>
    <mergeCell ref="A12:C14"/>
    <mergeCell ref="D12:F12"/>
    <mergeCell ref="H12:I12"/>
    <mergeCell ref="J12:L12"/>
    <mergeCell ref="N12:O12"/>
    <mergeCell ref="D13:F13"/>
    <mergeCell ref="A7:C7"/>
    <mergeCell ref="D7:G7"/>
    <mergeCell ref="A8:C8"/>
    <mergeCell ref="D8:O8"/>
    <mergeCell ref="K1:L1"/>
    <mergeCell ref="M1:O1"/>
    <mergeCell ref="I2:O2"/>
    <mergeCell ref="C4:E4"/>
    <mergeCell ref="A6:C6"/>
    <mergeCell ref="D6:F6"/>
    <mergeCell ref="H6:J6"/>
    <mergeCell ref="K6:L6"/>
    <mergeCell ref="M6:O6"/>
    <mergeCell ref="H7:I7"/>
    <mergeCell ref="J7:L7"/>
  </mergeCells>
  <phoneticPr fontId="1"/>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0E5DF421-A438-486D-BB4D-4208E7468FED}">
          <x14:formula1>
            <xm:f>県連専用シート・触らないで下さい!$B$34:$B$38</xm:f>
          </x14:formula1>
          <xm:sqref>H12:H14 N12:N14</xm:sqref>
        </x14:dataValidation>
        <x14:dataValidation type="list" allowBlank="1" showInputMessage="1" showErrorMessage="1" xr:uid="{FF33049A-4369-4578-A0C3-515A1B65F692}">
          <x14:formula1>
            <xm:f>県連専用シート・触らないで下さい!$C$35:$C$37</xm:f>
          </x14:formula1>
          <xm:sqref>N9:O9</xm:sqref>
        </x14:dataValidation>
        <x14:dataValidation type="list" allowBlank="1" showInputMessage="1" showErrorMessage="1" xr:uid="{84E10F18-30B9-4104-B7F6-AB896EAE5160}">
          <x14:formula1>
            <xm:f>県連専用シート・触らないで下さい!$B$32:$B$33</xm:f>
          </x14:formula1>
          <xm:sqref>D18</xm:sqref>
        </x14:dataValidation>
        <x14:dataValidation type="list" allowBlank="1" showInputMessage="1" showErrorMessage="1" xr:uid="{82F2A99D-B91E-4AC6-8759-F9A914C3CAF4}">
          <x14:formula1>
            <xm:f>県連専用シート・触らないで下さい!$B$13:$B$16</xm:f>
          </x14:formula1>
          <xm:sqref>C4:E4</xm:sqref>
        </x14:dataValidation>
        <x14:dataValidation type="list" allowBlank="1" showInputMessage="1" showErrorMessage="1" xr:uid="{F77C08E2-E281-4A7C-9AC2-F79421FA33AB}">
          <x14:formula1>
            <xm:f>県連専用シート・触らないで下さい!$B$25:$B$26</xm:f>
          </x14:formula1>
          <xm:sqref>D21:E21</xm:sqref>
        </x14:dataValidation>
        <x14:dataValidation type="list" allowBlank="1" showInputMessage="1" showErrorMessage="1" xr:uid="{F30BA473-EAEF-4018-94E6-B7EBB98E79C2}">
          <x14:formula1>
            <xm:f>県連専用シート・触らないで下さい!$B$21:$B$23</xm:f>
          </x14:formula1>
          <xm:sqref>D15</xm:sqref>
        </x14:dataValidation>
        <x14:dataValidation type="list" allowBlank="1" showInputMessage="1" showErrorMessage="1" xr:uid="{0CA579D6-372B-4830-9FED-485025DB9DCC}">
          <x14:formula1>
            <xm:f>県連専用シート・触らないで下さい!$B$18:$B$19</xm:f>
          </x14:formula1>
          <xm:sqref>J7</xm:sqref>
        </x14:dataValidation>
        <x14:dataValidation type="list" allowBlank="1" showInputMessage="1" showErrorMessage="1" xr:uid="{B4962BD7-A134-40EA-A44C-C619D8483B3A}">
          <x14:formula1>
            <xm:f>県連専用シート・触らないで下さい!$D$35:$D$37</xm:f>
          </x14:formula1>
          <xm:sqref>D16:E17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8AD63-159B-4293-A204-1F586FF54230}">
  <dimension ref="A1:Q44"/>
  <sheetViews>
    <sheetView zoomScaleNormal="100" workbookViewId="0"/>
  </sheetViews>
  <sheetFormatPr defaultRowHeight="14.25" x14ac:dyDescent="0.4"/>
  <cols>
    <col min="1" max="2" width="4.625" style="1" customWidth="1"/>
    <col min="3" max="3" width="5.875" style="1" customWidth="1"/>
    <col min="4" max="15" width="6.625" style="1" customWidth="1"/>
    <col min="16" max="16" width="9" style="1"/>
    <col min="17" max="17" width="11.875" style="1" bestFit="1" customWidth="1"/>
    <col min="18" max="16384" width="9" style="1"/>
  </cols>
  <sheetData>
    <row r="1" spans="1:17" ht="21" customHeight="1" x14ac:dyDescent="0.4">
      <c r="K1" s="44" t="s">
        <v>0</v>
      </c>
      <c r="L1" s="44"/>
      <c r="M1" s="34">
        <v>46022</v>
      </c>
      <c r="N1" s="34"/>
      <c r="O1" s="34"/>
    </row>
    <row r="2" spans="1:17" ht="21" customHeight="1" x14ac:dyDescent="0.4">
      <c r="A2" s="1" t="s">
        <v>1</v>
      </c>
      <c r="I2" s="43" t="s">
        <v>128</v>
      </c>
      <c r="J2" s="43"/>
      <c r="K2" s="43"/>
      <c r="L2" s="43"/>
      <c r="M2" s="43"/>
      <c r="N2" s="43"/>
      <c r="O2" s="43"/>
    </row>
    <row r="3" spans="1:17" ht="9" customHeight="1" thickBot="1" x14ac:dyDescent="0.45"/>
    <row r="4" spans="1:17" ht="21" customHeight="1" thickBot="1" x14ac:dyDescent="0.45">
      <c r="C4" s="35" t="s">
        <v>2</v>
      </c>
      <c r="D4" s="36"/>
      <c r="E4" s="37"/>
      <c r="F4" s="14" t="str">
        <f>IF(C4="プライズ",県連専用シート・触らないで下さい!B30,県連専用シート・触らないで下さい!B29)</f>
        <v>　級別テスト・講習会　開催申込書</v>
      </c>
      <c r="G4" s="13"/>
      <c r="H4" s="13"/>
      <c r="I4" s="13"/>
      <c r="K4" s="13"/>
      <c r="L4" s="13"/>
      <c r="M4" s="1" t="str">
        <f ca="1">"（"&amp;RIGHT(CELL("filename",A1),3)&amp;"）"</f>
        <v>（6回目）</v>
      </c>
      <c r="N4" s="13"/>
      <c r="Q4" s="25"/>
    </row>
    <row r="5" spans="1:17" ht="24" customHeight="1" x14ac:dyDescent="0.4">
      <c r="C5" s="8" t="s">
        <v>3</v>
      </c>
      <c r="Q5" s="1" t="s">
        <v>123</v>
      </c>
    </row>
    <row r="6" spans="1:17" ht="21" customHeight="1" thickBot="1" x14ac:dyDescent="0.45">
      <c r="A6" s="45" t="s">
        <v>4</v>
      </c>
      <c r="B6" s="47"/>
      <c r="C6" s="46"/>
      <c r="D6" s="91">
        <v>45658</v>
      </c>
      <c r="E6" s="92"/>
      <c r="F6" s="92"/>
      <c r="G6" s="21" t="s">
        <v>5</v>
      </c>
      <c r="H6" s="92">
        <v>45658</v>
      </c>
      <c r="I6" s="92"/>
      <c r="J6" s="93"/>
      <c r="K6" s="45" t="s">
        <v>6</v>
      </c>
      <c r="L6" s="46"/>
      <c r="M6" s="91">
        <v>45658</v>
      </c>
      <c r="N6" s="92"/>
      <c r="O6" s="93"/>
    </row>
    <row r="7" spans="1:17" ht="21" customHeight="1" thickBot="1" x14ac:dyDescent="0.45">
      <c r="A7" s="45" t="s">
        <v>7</v>
      </c>
      <c r="B7" s="47"/>
      <c r="C7" s="46"/>
      <c r="D7" s="61"/>
      <c r="E7" s="47"/>
      <c r="F7" s="47"/>
      <c r="G7" s="62"/>
      <c r="H7" s="45" t="s">
        <v>50</v>
      </c>
      <c r="I7" s="47"/>
      <c r="J7" s="68" t="s">
        <v>8</v>
      </c>
      <c r="K7" s="74"/>
      <c r="L7" s="69"/>
      <c r="M7" s="33" t="s">
        <v>141</v>
      </c>
      <c r="N7" s="21"/>
      <c r="O7" s="27"/>
    </row>
    <row r="8" spans="1:17" ht="21" customHeight="1" thickBot="1" x14ac:dyDescent="0.45">
      <c r="A8" s="45" t="s">
        <v>9</v>
      </c>
      <c r="B8" s="47"/>
      <c r="C8" s="46"/>
      <c r="D8" s="47"/>
      <c r="E8" s="47"/>
      <c r="F8" s="47"/>
      <c r="G8" s="47"/>
      <c r="H8" s="47"/>
      <c r="I8" s="47"/>
      <c r="J8" s="47"/>
      <c r="K8" s="47"/>
      <c r="L8" s="47"/>
      <c r="M8" s="49"/>
      <c r="N8" s="50"/>
      <c r="O8" s="51"/>
    </row>
    <row r="9" spans="1:17" ht="21" customHeight="1" thickBot="1" x14ac:dyDescent="0.45">
      <c r="A9" s="45" t="s">
        <v>10</v>
      </c>
      <c r="B9" s="47"/>
      <c r="C9" s="62"/>
      <c r="D9" s="38" t="s">
        <v>11</v>
      </c>
      <c r="E9" s="39"/>
      <c r="F9" s="63"/>
      <c r="G9" s="63"/>
      <c r="H9" s="63"/>
      <c r="I9" s="63"/>
      <c r="J9" s="63"/>
      <c r="K9" s="63"/>
      <c r="L9" s="39" t="s">
        <v>12</v>
      </c>
      <c r="M9" s="61"/>
      <c r="N9" s="68"/>
      <c r="O9" s="69"/>
    </row>
    <row r="10" spans="1:17" ht="21" customHeight="1" x14ac:dyDescent="0.4">
      <c r="A10" s="45"/>
      <c r="B10" s="47"/>
      <c r="C10" s="62"/>
      <c r="D10" s="45" t="s">
        <v>13</v>
      </c>
      <c r="E10" s="46"/>
      <c r="F10" s="40" t="s">
        <v>14</v>
      </c>
      <c r="G10" s="40"/>
      <c r="H10" s="40"/>
      <c r="I10" s="40"/>
      <c r="J10" s="40"/>
      <c r="K10" s="40"/>
      <c r="L10" s="40"/>
      <c r="M10" s="40"/>
      <c r="N10" s="41"/>
      <c r="O10" s="42"/>
    </row>
    <row r="11" spans="1:17" ht="21" customHeight="1" thickBot="1" x14ac:dyDescent="0.45">
      <c r="A11" s="45"/>
      <c r="B11" s="47"/>
      <c r="C11" s="62"/>
      <c r="D11" s="38" t="s">
        <v>15</v>
      </c>
      <c r="E11" s="39"/>
      <c r="F11" s="64"/>
      <c r="G11" s="63"/>
      <c r="H11" s="65"/>
      <c r="I11" s="65"/>
      <c r="J11" s="63"/>
      <c r="K11" s="63"/>
      <c r="L11" s="63"/>
      <c r="M11" s="63"/>
      <c r="N11" s="66"/>
      <c r="O11" s="67"/>
    </row>
    <row r="12" spans="1:17" ht="21" customHeight="1" thickBot="1" x14ac:dyDescent="0.45">
      <c r="A12" s="52" t="s">
        <v>16</v>
      </c>
      <c r="B12" s="53"/>
      <c r="C12" s="54"/>
      <c r="D12" s="38"/>
      <c r="E12" s="39"/>
      <c r="F12" s="39"/>
      <c r="G12" s="20" t="s">
        <v>12</v>
      </c>
      <c r="H12" s="68"/>
      <c r="I12" s="69"/>
      <c r="J12" s="47"/>
      <c r="K12" s="47"/>
      <c r="L12" s="46"/>
      <c r="M12" s="20" t="s">
        <v>12</v>
      </c>
      <c r="N12" s="68"/>
      <c r="O12" s="69"/>
    </row>
    <row r="13" spans="1:17" ht="21" customHeight="1" thickBot="1" x14ac:dyDescent="0.45">
      <c r="A13" s="55"/>
      <c r="B13" s="56"/>
      <c r="C13" s="57"/>
      <c r="D13" s="38"/>
      <c r="E13" s="39"/>
      <c r="F13" s="39"/>
      <c r="G13" s="20" t="s">
        <v>12</v>
      </c>
      <c r="H13" s="68"/>
      <c r="I13" s="69"/>
      <c r="J13" s="47"/>
      <c r="K13" s="47"/>
      <c r="L13" s="46"/>
      <c r="M13" s="20" t="s">
        <v>12</v>
      </c>
      <c r="N13" s="68"/>
      <c r="O13" s="69"/>
    </row>
    <row r="14" spans="1:17" ht="21" customHeight="1" thickBot="1" x14ac:dyDescent="0.45">
      <c r="A14" s="58"/>
      <c r="B14" s="59"/>
      <c r="C14" s="60"/>
      <c r="D14" s="38"/>
      <c r="E14" s="39"/>
      <c r="F14" s="39"/>
      <c r="G14" s="20" t="s">
        <v>12</v>
      </c>
      <c r="H14" s="68"/>
      <c r="I14" s="69"/>
      <c r="J14" s="95"/>
      <c r="K14" s="47"/>
      <c r="L14" s="46"/>
      <c r="M14" s="31" t="s">
        <v>12</v>
      </c>
      <c r="N14" s="68"/>
      <c r="O14" s="69"/>
    </row>
    <row r="15" spans="1:17" ht="21" customHeight="1" thickBot="1" x14ac:dyDescent="0.45">
      <c r="A15" s="45" t="s">
        <v>137</v>
      </c>
      <c r="B15" s="47"/>
      <c r="C15" s="62"/>
      <c r="D15" s="68" t="s">
        <v>17</v>
      </c>
      <c r="E15" s="74"/>
      <c r="F15" s="74"/>
      <c r="G15" s="69"/>
      <c r="H15" s="96" t="s">
        <v>138</v>
      </c>
      <c r="I15" s="97"/>
      <c r="J15" s="97"/>
      <c r="K15" s="97"/>
      <c r="L15" s="97"/>
      <c r="M15" s="97"/>
      <c r="N15" s="97"/>
      <c r="O15" s="98"/>
    </row>
    <row r="16" spans="1:17" ht="30" customHeight="1" x14ac:dyDescent="0.4">
      <c r="A16" s="52" t="s">
        <v>136</v>
      </c>
      <c r="B16" s="53"/>
      <c r="C16" s="53"/>
      <c r="D16" s="78" t="s">
        <v>133</v>
      </c>
      <c r="E16" s="79"/>
      <c r="F16" s="101" t="s">
        <v>18</v>
      </c>
      <c r="G16" s="7" t="str">
        <f>IF(C4="プライズ","クラウン","１級")</f>
        <v>１級</v>
      </c>
      <c r="H16" s="61"/>
      <c r="I16" s="62"/>
      <c r="J16" s="7" t="str">
        <f>IF(C4="プライズ","テクニカル","２級")</f>
        <v>２級</v>
      </c>
      <c r="K16" s="61"/>
      <c r="L16" s="70"/>
      <c r="M16" s="15" t="str">
        <f>IF(C4="プライズ","","３級")</f>
        <v>３級</v>
      </c>
      <c r="N16" s="71"/>
      <c r="O16" s="70"/>
    </row>
    <row r="17" spans="1:16" ht="30" customHeight="1" thickBot="1" x14ac:dyDescent="0.45">
      <c r="A17" s="55"/>
      <c r="B17" s="56"/>
      <c r="C17" s="56"/>
      <c r="D17" s="80"/>
      <c r="E17" s="81"/>
      <c r="F17" s="102"/>
      <c r="G17" s="22" t="str">
        <f>IF(C4="プライズ","","４級")</f>
        <v>４級</v>
      </c>
      <c r="H17" s="61"/>
      <c r="I17" s="62"/>
      <c r="J17" s="18" t="str">
        <f>IF(C4="プライズ","","５級")</f>
        <v>５級</v>
      </c>
      <c r="K17" s="72"/>
      <c r="L17" s="73"/>
      <c r="M17" s="7" t="str">
        <f>IF(C4="ジュニアスキー","６級","　")</f>
        <v>　</v>
      </c>
      <c r="N17" s="61"/>
      <c r="O17" s="62"/>
    </row>
    <row r="18" spans="1:16" ht="21" customHeight="1" thickBot="1" x14ac:dyDescent="0.45">
      <c r="A18" s="82" t="s">
        <v>19</v>
      </c>
      <c r="B18" s="83"/>
      <c r="C18" s="84"/>
      <c r="D18" s="68" t="s">
        <v>20</v>
      </c>
      <c r="E18" s="74"/>
      <c r="F18" s="69"/>
      <c r="G18" s="89" t="s">
        <v>139</v>
      </c>
      <c r="H18" s="90"/>
      <c r="I18" s="90"/>
      <c r="J18" s="90"/>
      <c r="K18" s="90"/>
      <c r="L18" s="90"/>
      <c r="M18" s="99" t="str">
        <f>IF(D18="主任検定員","　","下記にご記入下さい")</f>
        <v>　</v>
      </c>
      <c r="N18" s="99"/>
      <c r="O18" s="100"/>
    </row>
    <row r="19" spans="1:16" ht="21" customHeight="1" x14ac:dyDescent="0.4">
      <c r="A19" s="82"/>
      <c r="B19" s="83"/>
      <c r="C19" s="84"/>
      <c r="D19" s="22" t="s">
        <v>13</v>
      </c>
      <c r="E19" s="40" t="s">
        <v>14</v>
      </c>
      <c r="F19" s="40"/>
      <c r="G19" s="49"/>
      <c r="H19" s="49"/>
      <c r="I19" s="49"/>
      <c r="J19" s="49"/>
      <c r="K19" s="49"/>
      <c r="L19" s="49"/>
      <c r="M19" s="49"/>
      <c r="N19" s="49"/>
      <c r="O19" s="70"/>
    </row>
    <row r="20" spans="1:16" ht="21" customHeight="1" thickBot="1" x14ac:dyDescent="0.45">
      <c r="A20" s="82"/>
      <c r="B20" s="83"/>
      <c r="C20" s="84"/>
      <c r="D20" s="22" t="s">
        <v>11</v>
      </c>
      <c r="E20" s="61"/>
      <c r="F20" s="94"/>
      <c r="G20" s="94"/>
      <c r="H20" s="94"/>
      <c r="I20" s="73"/>
      <c r="J20" s="85" t="s">
        <v>15</v>
      </c>
      <c r="K20" s="86"/>
      <c r="L20" s="72"/>
      <c r="M20" s="94"/>
      <c r="N20" s="94"/>
      <c r="O20" s="73"/>
    </row>
    <row r="21" spans="1:16" ht="21" customHeight="1" thickBot="1" x14ac:dyDescent="0.45">
      <c r="A21" s="82" t="s">
        <v>21</v>
      </c>
      <c r="B21" s="83"/>
      <c r="C21" s="84"/>
      <c r="D21" s="68" t="s">
        <v>22</v>
      </c>
      <c r="E21" s="69"/>
      <c r="F21" s="89" t="s">
        <v>140</v>
      </c>
      <c r="G21" s="90"/>
      <c r="H21" s="90"/>
      <c r="I21" s="90"/>
      <c r="J21" s="90"/>
      <c r="K21" s="90" t="str">
        <f>IF(D21="希望する","下記にご記入下さい","　")</f>
        <v>下記にご記入下さい</v>
      </c>
      <c r="L21" s="90"/>
      <c r="M21" s="90"/>
      <c r="N21" s="28"/>
      <c r="O21" s="29"/>
    </row>
    <row r="22" spans="1:16" ht="21" customHeight="1" x14ac:dyDescent="0.4">
      <c r="A22" s="82"/>
      <c r="B22" s="83"/>
      <c r="C22" s="84"/>
      <c r="D22" s="38" t="s">
        <v>23</v>
      </c>
      <c r="E22" s="39"/>
      <c r="F22" s="88"/>
      <c r="G22" s="88"/>
      <c r="H22" s="71"/>
      <c r="I22" s="49"/>
      <c r="J22" s="49"/>
      <c r="K22" s="49"/>
      <c r="L22" s="49"/>
      <c r="M22" s="49"/>
      <c r="N22" s="49"/>
      <c r="O22" s="70"/>
    </row>
    <row r="23" spans="1:16" ht="21" customHeight="1" x14ac:dyDescent="0.4">
      <c r="A23" s="82"/>
      <c r="B23" s="83"/>
      <c r="C23" s="84"/>
      <c r="D23" s="38" t="s">
        <v>24</v>
      </c>
      <c r="E23" s="39"/>
      <c r="F23" s="39"/>
      <c r="G23" s="39"/>
      <c r="H23" s="75"/>
      <c r="I23" s="76"/>
      <c r="J23" s="76"/>
      <c r="K23" s="76"/>
      <c r="L23" s="76"/>
      <c r="M23" s="76"/>
      <c r="N23" s="76"/>
      <c r="O23" s="77"/>
    </row>
    <row r="24" spans="1:16" ht="15" customHeight="1" x14ac:dyDescent="0.4"/>
    <row r="25" spans="1:16" ht="24" customHeight="1" x14ac:dyDescent="0.4">
      <c r="D25" s="50" t="s">
        <v>25</v>
      </c>
      <c r="E25" s="50"/>
      <c r="F25" s="50"/>
      <c r="G25" s="50"/>
      <c r="H25" s="50"/>
      <c r="I25" s="50"/>
      <c r="J25" s="50"/>
      <c r="K25" s="50"/>
      <c r="L25" s="50"/>
      <c r="M25" s="50"/>
    </row>
    <row r="26" spans="1:16" ht="30" customHeight="1" x14ac:dyDescent="0.4">
      <c r="D26" s="49" t="s">
        <v>26</v>
      </c>
      <c r="E26" s="49"/>
      <c r="F26" s="49"/>
      <c r="G26" s="49"/>
      <c r="H26" s="49"/>
      <c r="I26" s="49"/>
      <c r="J26" s="49"/>
      <c r="K26" s="49"/>
      <c r="L26" s="49"/>
      <c r="M26" s="49"/>
      <c r="N26" s="2"/>
    </row>
    <row r="27" spans="1:16" ht="30" customHeight="1" x14ac:dyDescent="0.4">
      <c r="D27" s="47" t="s">
        <v>27</v>
      </c>
      <c r="E27" s="47"/>
      <c r="F27" s="47"/>
      <c r="G27" s="47"/>
      <c r="H27" s="47"/>
      <c r="I27" s="47"/>
      <c r="J27" s="47"/>
      <c r="K27" s="47"/>
      <c r="L27" s="47"/>
      <c r="M27" s="47"/>
      <c r="N27" s="2"/>
    </row>
    <row r="28" spans="1:16" ht="15" customHeight="1" x14ac:dyDescent="0.4">
      <c r="D28" s="2"/>
      <c r="E28" s="2"/>
      <c r="F28" s="2"/>
      <c r="G28" s="2"/>
      <c r="H28" s="2"/>
      <c r="I28" s="2"/>
      <c r="J28" s="2"/>
      <c r="K28" s="2"/>
      <c r="L28" s="2"/>
      <c r="M28" s="2"/>
      <c r="N28" s="2"/>
    </row>
    <row r="29" spans="1:16" ht="18" customHeight="1" x14ac:dyDescent="0.4">
      <c r="A29" s="87" t="s">
        <v>28</v>
      </c>
      <c r="B29" s="87"/>
      <c r="C29" s="87"/>
      <c r="D29" s="87"/>
      <c r="E29" s="87"/>
      <c r="F29" s="87"/>
      <c r="G29" s="87"/>
      <c r="H29" s="87"/>
      <c r="I29" s="87"/>
      <c r="J29" s="87"/>
      <c r="K29" s="87"/>
      <c r="L29" s="87"/>
      <c r="M29" s="87"/>
      <c r="N29" s="87"/>
      <c r="O29" s="87"/>
      <c r="P29" s="23"/>
    </row>
    <row r="30" spans="1:16" ht="33" customHeight="1" x14ac:dyDescent="0.4">
      <c r="A30" s="24"/>
      <c r="B30" s="5" t="s">
        <v>29</v>
      </c>
      <c r="C30" s="87" t="s">
        <v>125</v>
      </c>
      <c r="D30" s="87"/>
      <c r="E30" s="87"/>
      <c r="F30" s="87"/>
      <c r="G30" s="87"/>
      <c r="H30" s="87"/>
      <c r="I30" s="87"/>
      <c r="J30" s="87"/>
      <c r="K30" s="87"/>
      <c r="L30" s="87"/>
      <c r="M30" s="87"/>
      <c r="N30" s="87"/>
      <c r="O30" s="87"/>
    </row>
    <row r="31" spans="1:16" ht="33" customHeight="1" x14ac:dyDescent="0.4">
      <c r="A31" s="24"/>
      <c r="B31" s="5" t="s">
        <v>33</v>
      </c>
      <c r="C31" s="87" t="s">
        <v>132</v>
      </c>
      <c r="D31" s="87"/>
      <c r="E31" s="87"/>
      <c r="F31" s="87"/>
      <c r="G31" s="87"/>
      <c r="H31" s="87"/>
      <c r="I31" s="87"/>
      <c r="J31" s="87"/>
      <c r="K31" s="87"/>
      <c r="L31" s="87"/>
      <c r="M31" s="87"/>
      <c r="N31" s="87"/>
      <c r="O31" s="87"/>
    </row>
    <row r="32" spans="1:16" ht="33" customHeight="1" x14ac:dyDescent="0.4">
      <c r="A32" s="24"/>
      <c r="B32" s="6"/>
      <c r="D32" s="87" t="s">
        <v>31</v>
      </c>
      <c r="E32" s="87"/>
      <c r="F32" s="87"/>
      <c r="G32" s="87"/>
      <c r="H32" s="87"/>
      <c r="I32" s="87"/>
      <c r="J32" s="87"/>
      <c r="K32" s="87"/>
      <c r="L32" s="87"/>
      <c r="M32" s="87"/>
      <c r="N32" s="87"/>
    </row>
    <row r="33" spans="1:15" ht="21" customHeight="1" x14ac:dyDescent="0.4">
      <c r="A33" s="24"/>
      <c r="B33" s="6"/>
      <c r="D33" s="87" t="s">
        <v>32</v>
      </c>
      <c r="E33" s="87"/>
      <c r="F33" s="87"/>
      <c r="G33" s="87"/>
      <c r="H33" s="87"/>
      <c r="I33" s="87"/>
      <c r="J33" s="87"/>
      <c r="K33" s="87"/>
      <c r="L33" s="87"/>
      <c r="M33" s="87"/>
      <c r="N33" s="87"/>
      <c r="O33" s="23"/>
    </row>
    <row r="34" spans="1:15" ht="48" customHeight="1" x14ac:dyDescent="0.4">
      <c r="A34" s="24"/>
      <c r="B34" s="5" t="s">
        <v>35</v>
      </c>
      <c r="C34" s="87" t="s">
        <v>34</v>
      </c>
      <c r="D34" s="87"/>
      <c r="E34" s="87"/>
      <c r="F34" s="87"/>
      <c r="G34" s="87"/>
      <c r="H34" s="87"/>
      <c r="I34" s="87"/>
      <c r="J34" s="87"/>
      <c r="K34" s="87"/>
      <c r="L34" s="87"/>
      <c r="M34" s="87"/>
      <c r="N34" s="87"/>
      <c r="O34" s="87"/>
    </row>
    <row r="35" spans="1:15" ht="33" customHeight="1" x14ac:dyDescent="0.4">
      <c r="A35" s="24"/>
      <c r="B35" s="5" t="s">
        <v>37</v>
      </c>
      <c r="C35" s="87" t="s">
        <v>36</v>
      </c>
      <c r="D35" s="87"/>
      <c r="E35" s="87"/>
      <c r="F35" s="87"/>
      <c r="G35" s="87"/>
      <c r="H35" s="87"/>
      <c r="I35" s="87"/>
      <c r="J35" s="87"/>
      <c r="K35" s="87"/>
      <c r="L35" s="87"/>
      <c r="M35" s="87"/>
      <c r="N35" s="87"/>
      <c r="O35" s="87"/>
    </row>
    <row r="36" spans="1:15" ht="63" customHeight="1" x14ac:dyDescent="0.4">
      <c r="A36" s="4"/>
      <c r="B36" s="5" t="s">
        <v>40</v>
      </c>
      <c r="C36" s="87" t="s">
        <v>124</v>
      </c>
      <c r="D36" s="87"/>
      <c r="E36" s="87"/>
      <c r="F36" s="87"/>
      <c r="G36" s="87"/>
      <c r="H36" s="87"/>
      <c r="I36" s="87"/>
      <c r="J36" s="87"/>
      <c r="K36" s="87"/>
      <c r="L36" s="87"/>
      <c r="M36" s="87"/>
      <c r="N36" s="87"/>
      <c r="O36" s="87"/>
    </row>
    <row r="37" spans="1:15" ht="36" customHeight="1" x14ac:dyDescent="0.4">
      <c r="A37" s="4"/>
      <c r="D37" s="87" t="s">
        <v>38</v>
      </c>
      <c r="E37" s="87"/>
      <c r="F37" s="87"/>
      <c r="G37" s="87"/>
      <c r="H37" s="87"/>
      <c r="I37" s="87" t="s">
        <v>39</v>
      </c>
      <c r="J37" s="87"/>
      <c r="K37" s="87"/>
      <c r="L37" s="87"/>
      <c r="M37" s="87"/>
      <c r="N37" s="87"/>
      <c r="O37" s="87"/>
    </row>
    <row r="38" spans="1:15" ht="21" customHeight="1" x14ac:dyDescent="0.4">
      <c r="A38" s="3"/>
      <c r="B38" s="5" t="s">
        <v>42</v>
      </c>
      <c r="C38" s="48" t="s">
        <v>41</v>
      </c>
      <c r="D38" s="48"/>
      <c r="E38" s="48"/>
      <c r="F38" s="48"/>
      <c r="G38" s="48"/>
      <c r="H38" s="48"/>
      <c r="I38" s="48"/>
      <c r="J38" s="48"/>
      <c r="K38" s="48"/>
      <c r="L38" s="48"/>
      <c r="M38" s="48"/>
      <c r="N38" s="48"/>
      <c r="O38" s="48"/>
    </row>
    <row r="39" spans="1:15" ht="21" customHeight="1" x14ac:dyDescent="0.4">
      <c r="A39" s="3"/>
      <c r="B39" s="5" t="s">
        <v>126</v>
      </c>
      <c r="C39" s="87" t="s">
        <v>43</v>
      </c>
      <c r="D39" s="87"/>
      <c r="E39" s="87"/>
      <c r="F39" s="87"/>
      <c r="G39" s="87"/>
      <c r="H39" s="87"/>
      <c r="I39" s="87"/>
      <c r="J39" s="87"/>
      <c r="K39" s="87"/>
      <c r="L39" s="87"/>
      <c r="M39" s="87"/>
      <c r="N39" s="87"/>
      <c r="O39" s="87"/>
    </row>
    <row r="44" spans="1:15" s="2" customFormat="1" ht="24" customHeight="1" x14ac:dyDescent="0.4">
      <c r="A44" s="1"/>
      <c r="B44" s="1"/>
      <c r="C44" s="1"/>
      <c r="D44" s="1"/>
      <c r="E44" s="1"/>
      <c r="F44" s="1"/>
      <c r="G44" s="1"/>
      <c r="H44" s="1"/>
      <c r="I44" s="1"/>
      <c r="J44" s="1"/>
      <c r="K44" s="1"/>
      <c r="L44" s="1"/>
      <c r="M44" s="1"/>
      <c r="N44" s="1"/>
      <c r="O44" s="1"/>
    </row>
  </sheetData>
  <mergeCells count="84">
    <mergeCell ref="J14:L14"/>
    <mergeCell ref="N14:O14"/>
    <mergeCell ref="N9:O9"/>
    <mergeCell ref="C34:O34"/>
    <mergeCell ref="H23:O23"/>
    <mergeCell ref="D25:M25"/>
    <mergeCell ref="D26:E26"/>
    <mergeCell ref="F26:M26"/>
    <mergeCell ref="D27:E27"/>
    <mergeCell ref="F27:M27"/>
    <mergeCell ref="A29:O29"/>
    <mergeCell ref="C30:O30"/>
    <mergeCell ref="D32:N32"/>
    <mergeCell ref="C31:O31"/>
    <mergeCell ref="D33:N33"/>
    <mergeCell ref="J20:K20"/>
    <mergeCell ref="C39:O39"/>
    <mergeCell ref="C35:O35"/>
    <mergeCell ref="C38:O38"/>
    <mergeCell ref="C36:O36"/>
    <mergeCell ref="D37:H37"/>
    <mergeCell ref="I37:O37"/>
    <mergeCell ref="L20:O20"/>
    <mergeCell ref="A21:C23"/>
    <mergeCell ref="D22:G22"/>
    <mergeCell ref="H22:O22"/>
    <mergeCell ref="D23:G23"/>
    <mergeCell ref="A18:C20"/>
    <mergeCell ref="M18:O18"/>
    <mergeCell ref="E19:F19"/>
    <mergeCell ref="G19:O19"/>
    <mergeCell ref="E20:I20"/>
    <mergeCell ref="D21:E21"/>
    <mergeCell ref="F21:J21"/>
    <mergeCell ref="K21:M21"/>
    <mergeCell ref="D18:F18"/>
    <mergeCell ref="G18:L18"/>
    <mergeCell ref="H13:I13"/>
    <mergeCell ref="J13:L13"/>
    <mergeCell ref="N13:O13"/>
    <mergeCell ref="D14:F14"/>
    <mergeCell ref="A16:C17"/>
    <mergeCell ref="D16:E17"/>
    <mergeCell ref="F16:F17"/>
    <mergeCell ref="H16:I16"/>
    <mergeCell ref="K16:L16"/>
    <mergeCell ref="D15:G15"/>
    <mergeCell ref="H15:O15"/>
    <mergeCell ref="N16:O16"/>
    <mergeCell ref="H17:I17"/>
    <mergeCell ref="K17:L17"/>
    <mergeCell ref="N17:O17"/>
    <mergeCell ref="H14:I14"/>
    <mergeCell ref="A15:C15"/>
    <mergeCell ref="A9:C11"/>
    <mergeCell ref="D9:E9"/>
    <mergeCell ref="F9:K9"/>
    <mergeCell ref="L9:M9"/>
    <mergeCell ref="D10:E10"/>
    <mergeCell ref="F10:G10"/>
    <mergeCell ref="H10:O10"/>
    <mergeCell ref="D11:E11"/>
    <mergeCell ref="F11:O11"/>
    <mergeCell ref="A12:C14"/>
    <mergeCell ref="D12:F12"/>
    <mergeCell ref="H12:I12"/>
    <mergeCell ref="J12:L12"/>
    <mergeCell ref="N12:O12"/>
    <mergeCell ref="D13:F13"/>
    <mergeCell ref="A7:C7"/>
    <mergeCell ref="D7:G7"/>
    <mergeCell ref="A8:C8"/>
    <mergeCell ref="D8:O8"/>
    <mergeCell ref="K1:L1"/>
    <mergeCell ref="M1:O1"/>
    <mergeCell ref="I2:O2"/>
    <mergeCell ref="C4:E4"/>
    <mergeCell ref="A6:C6"/>
    <mergeCell ref="D6:F6"/>
    <mergeCell ref="H6:J6"/>
    <mergeCell ref="K6:L6"/>
    <mergeCell ref="M6:O6"/>
    <mergeCell ref="H7:I7"/>
    <mergeCell ref="J7:L7"/>
  </mergeCells>
  <phoneticPr fontId="1"/>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6D48FD6C-8D4C-403D-86EF-F992AD9D7AB0}">
          <x14:formula1>
            <xm:f>県連専用シート・触らないで下さい!$B$34:$B$38</xm:f>
          </x14:formula1>
          <xm:sqref>H12:H14 N12:N14</xm:sqref>
        </x14:dataValidation>
        <x14:dataValidation type="list" allowBlank="1" showInputMessage="1" showErrorMessage="1" xr:uid="{558F4DE9-5048-4BBC-AD18-755E5570FD37}">
          <x14:formula1>
            <xm:f>県連専用シート・触らないで下さい!$C$35:$C$37</xm:f>
          </x14:formula1>
          <xm:sqref>N9:O9</xm:sqref>
        </x14:dataValidation>
        <x14:dataValidation type="list" allowBlank="1" showInputMessage="1" showErrorMessage="1" xr:uid="{A43D2EAA-7AD5-4668-AA04-E05AD1A9E4C2}">
          <x14:formula1>
            <xm:f>県連専用シート・触らないで下さい!$B$32:$B$33</xm:f>
          </x14:formula1>
          <xm:sqref>D18</xm:sqref>
        </x14:dataValidation>
        <x14:dataValidation type="list" allowBlank="1" showInputMessage="1" showErrorMessage="1" xr:uid="{FA983DAF-8ADE-4E82-B3DF-A9102767F506}">
          <x14:formula1>
            <xm:f>県連専用シート・触らないで下さい!$B$13:$B$16</xm:f>
          </x14:formula1>
          <xm:sqref>C4:E4</xm:sqref>
        </x14:dataValidation>
        <x14:dataValidation type="list" allowBlank="1" showInputMessage="1" showErrorMessage="1" xr:uid="{D5CAB5B5-AEF5-4429-9ECD-C06C32610DC9}">
          <x14:formula1>
            <xm:f>県連専用シート・触らないで下さい!$B$25:$B$26</xm:f>
          </x14:formula1>
          <xm:sqref>D21:E21</xm:sqref>
        </x14:dataValidation>
        <x14:dataValidation type="list" allowBlank="1" showInputMessage="1" showErrorMessage="1" xr:uid="{8B6081BF-A8AC-4014-8C0C-D9AB8E2C215D}">
          <x14:formula1>
            <xm:f>県連専用シート・触らないで下さい!$B$21:$B$23</xm:f>
          </x14:formula1>
          <xm:sqref>D15</xm:sqref>
        </x14:dataValidation>
        <x14:dataValidation type="list" allowBlank="1" showInputMessage="1" showErrorMessage="1" xr:uid="{C4BEDB94-3852-42DC-BC3E-2CA84E84A462}">
          <x14:formula1>
            <xm:f>県連専用シート・触らないで下さい!$B$18:$B$19</xm:f>
          </x14:formula1>
          <xm:sqref>J7</xm:sqref>
        </x14:dataValidation>
        <x14:dataValidation type="list" allowBlank="1" showInputMessage="1" showErrorMessage="1" xr:uid="{DE7FD3AB-B48A-43BA-91F6-6B180CF0622B}">
          <x14:formula1>
            <xm:f>県連専用シート・触らないで下さい!$D$35:$D$37</xm:f>
          </x14:formula1>
          <xm:sqref>D16:E17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91D7-5247-4FF6-9726-81A9EB85D405}">
  <dimension ref="A1:Q44"/>
  <sheetViews>
    <sheetView zoomScaleNormal="100" workbookViewId="0"/>
  </sheetViews>
  <sheetFormatPr defaultRowHeight="14.25" x14ac:dyDescent="0.4"/>
  <cols>
    <col min="1" max="2" width="4.625" style="1" customWidth="1"/>
    <col min="3" max="3" width="5.875" style="1" customWidth="1"/>
    <col min="4" max="15" width="6.625" style="1" customWidth="1"/>
    <col min="16" max="16" width="9" style="1"/>
    <col min="17" max="17" width="11.875" style="1" bestFit="1" customWidth="1"/>
    <col min="18" max="16384" width="9" style="1"/>
  </cols>
  <sheetData>
    <row r="1" spans="1:17" ht="21" customHeight="1" x14ac:dyDescent="0.4">
      <c r="K1" s="44" t="s">
        <v>0</v>
      </c>
      <c r="L1" s="44"/>
      <c r="M1" s="34">
        <v>46022</v>
      </c>
      <c r="N1" s="34"/>
      <c r="O1" s="34"/>
    </row>
    <row r="2" spans="1:17" ht="21" customHeight="1" x14ac:dyDescent="0.4">
      <c r="A2" s="1" t="s">
        <v>1</v>
      </c>
      <c r="I2" s="43" t="s">
        <v>128</v>
      </c>
      <c r="J2" s="43"/>
      <c r="K2" s="43"/>
      <c r="L2" s="43"/>
      <c r="M2" s="43"/>
      <c r="N2" s="43"/>
      <c r="O2" s="43"/>
    </row>
    <row r="3" spans="1:17" ht="9" customHeight="1" thickBot="1" x14ac:dyDescent="0.45"/>
    <row r="4" spans="1:17" ht="21" customHeight="1" thickBot="1" x14ac:dyDescent="0.45">
      <c r="C4" s="35" t="s">
        <v>2</v>
      </c>
      <c r="D4" s="36"/>
      <c r="E4" s="37"/>
      <c r="F4" s="14" t="str">
        <f>IF(C4="プライズ",県連専用シート・触らないで下さい!B30,県連専用シート・触らないで下さい!B29)</f>
        <v>　級別テスト・講習会　開催申込書</v>
      </c>
      <c r="G4" s="13"/>
      <c r="H4" s="13"/>
      <c r="I4" s="13"/>
      <c r="K4" s="13"/>
      <c r="L4" s="13"/>
      <c r="M4" s="1" t="str">
        <f ca="1">"（"&amp;RIGHT(CELL("filename",A1),3)&amp;"）"</f>
        <v>（7回目）</v>
      </c>
      <c r="N4" s="13"/>
      <c r="Q4" s="25"/>
    </row>
    <row r="5" spans="1:17" ht="24" customHeight="1" x14ac:dyDescent="0.4">
      <c r="C5" s="8" t="s">
        <v>3</v>
      </c>
      <c r="Q5" s="1" t="s">
        <v>123</v>
      </c>
    </row>
    <row r="6" spans="1:17" ht="21" customHeight="1" thickBot="1" x14ac:dyDescent="0.45">
      <c r="A6" s="45" t="s">
        <v>4</v>
      </c>
      <c r="B6" s="47"/>
      <c r="C6" s="46"/>
      <c r="D6" s="91">
        <v>45658</v>
      </c>
      <c r="E6" s="92"/>
      <c r="F6" s="92"/>
      <c r="G6" s="21" t="s">
        <v>5</v>
      </c>
      <c r="H6" s="92">
        <v>45658</v>
      </c>
      <c r="I6" s="92"/>
      <c r="J6" s="93"/>
      <c r="K6" s="45" t="s">
        <v>6</v>
      </c>
      <c r="L6" s="46"/>
      <c r="M6" s="91">
        <v>45658</v>
      </c>
      <c r="N6" s="92"/>
      <c r="O6" s="93"/>
    </row>
    <row r="7" spans="1:17" ht="21" customHeight="1" thickBot="1" x14ac:dyDescent="0.45">
      <c r="A7" s="45" t="s">
        <v>7</v>
      </c>
      <c r="B7" s="47"/>
      <c r="C7" s="46"/>
      <c r="D7" s="61"/>
      <c r="E7" s="47"/>
      <c r="F7" s="47"/>
      <c r="G7" s="62"/>
      <c r="H7" s="45" t="s">
        <v>50</v>
      </c>
      <c r="I7" s="47"/>
      <c r="J7" s="68" t="s">
        <v>8</v>
      </c>
      <c r="K7" s="74"/>
      <c r="L7" s="69"/>
      <c r="M7" s="33" t="s">
        <v>141</v>
      </c>
      <c r="N7" s="21"/>
      <c r="O7" s="27"/>
    </row>
    <row r="8" spans="1:17" ht="21" customHeight="1" thickBot="1" x14ac:dyDescent="0.45">
      <c r="A8" s="45" t="s">
        <v>9</v>
      </c>
      <c r="B8" s="47"/>
      <c r="C8" s="46"/>
      <c r="D8" s="47"/>
      <c r="E8" s="47"/>
      <c r="F8" s="47"/>
      <c r="G8" s="47"/>
      <c r="H8" s="47"/>
      <c r="I8" s="47"/>
      <c r="J8" s="47"/>
      <c r="K8" s="47"/>
      <c r="L8" s="47"/>
      <c r="M8" s="49"/>
      <c r="N8" s="50"/>
      <c r="O8" s="51"/>
    </row>
    <row r="9" spans="1:17" ht="21" customHeight="1" thickBot="1" x14ac:dyDescent="0.45">
      <c r="A9" s="45" t="s">
        <v>10</v>
      </c>
      <c r="B9" s="47"/>
      <c r="C9" s="62"/>
      <c r="D9" s="38" t="s">
        <v>11</v>
      </c>
      <c r="E9" s="39"/>
      <c r="F9" s="63"/>
      <c r="G9" s="63"/>
      <c r="H9" s="63"/>
      <c r="I9" s="63"/>
      <c r="J9" s="63"/>
      <c r="K9" s="63"/>
      <c r="L9" s="39" t="s">
        <v>12</v>
      </c>
      <c r="M9" s="61"/>
      <c r="N9" s="68"/>
      <c r="O9" s="69"/>
    </row>
    <row r="10" spans="1:17" ht="21" customHeight="1" x14ac:dyDescent="0.4">
      <c r="A10" s="45"/>
      <c r="B10" s="47"/>
      <c r="C10" s="62"/>
      <c r="D10" s="45" t="s">
        <v>13</v>
      </c>
      <c r="E10" s="46"/>
      <c r="F10" s="40" t="s">
        <v>14</v>
      </c>
      <c r="G10" s="40"/>
      <c r="H10" s="40"/>
      <c r="I10" s="40"/>
      <c r="J10" s="40"/>
      <c r="K10" s="40"/>
      <c r="L10" s="40"/>
      <c r="M10" s="40"/>
      <c r="N10" s="41"/>
      <c r="O10" s="42"/>
    </row>
    <row r="11" spans="1:17" ht="21" customHeight="1" thickBot="1" x14ac:dyDescent="0.45">
      <c r="A11" s="45"/>
      <c r="B11" s="47"/>
      <c r="C11" s="62"/>
      <c r="D11" s="38" t="s">
        <v>15</v>
      </c>
      <c r="E11" s="39"/>
      <c r="F11" s="64"/>
      <c r="G11" s="63"/>
      <c r="H11" s="65"/>
      <c r="I11" s="65"/>
      <c r="J11" s="63"/>
      <c r="K11" s="63"/>
      <c r="L11" s="63"/>
      <c r="M11" s="63"/>
      <c r="N11" s="66"/>
      <c r="O11" s="67"/>
    </row>
    <row r="12" spans="1:17" ht="21" customHeight="1" thickBot="1" x14ac:dyDescent="0.45">
      <c r="A12" s="52" t="s">
        <v>16</v>
      </c>
      <c r="B12" s="53"/>
      <c r="C12" s="54"/>
      <c r="D12" s="38"/>
      <c r="E12" s="39"/>
      <c r="F12" s="39"/>
      <c r="G12" s="20" t="s">
        <v>12</v>
      </c>
      <c r="H12" s="68"/>
      <c r="I12" s="69"/>
      <c r="J12" s="47"/>
      <c r="K12" s="47"/>
      <c r="L12" s="46"/>
      <c r="M12" s="20" t="s">
        <v>12</v>
      </c>
      <c r="N12" s="68"/>
      <c r="O12" s="69"/>
    </row>
    <row r="13" spans="1:17" ht="21" customHeight="1" thickBot="1" x14ac:dyDescent="0.45">
      <c r="A13" s="55"/>
      <c r="B13" s="56"/>
      <c r="C13" s="57"/>
      <c r="D13" s="38"/>
      <c r="E13" s="39"/>
      <c r="F13" s="39"/>
      <c r="G13" s="20" t="s">
        <v>12</v>
      </c>
      <c r="H13" s="68"/>
      <c r="I13" s="69"/>
      <c r="J13" s="47"/>
      <c r="K13" s="47"/>
      <c r="L13" s="46"/>
      <c r="M13" s="20" t="s">
        <v>12</v>
      </c>
      <c r="N13" s="68"/>
      <c r="O13" s="69"/>
    </row>
    <row r="14" spans="1:17" ht="21" customHeight="1" thickBot="1" x14ac:dyDescent="0.45">
      <c r="A14" s="58"/>
      <c r="B14" s="59"/>
      <c r="C14" s="60"/>
      <c r="D14" s="38"/>
      <c r="E14" s="39"/>
      <c r="F14" s="39"/>
      <c r="G14" s="20" t="s">
        <v>12</v>
      </c>
      <c r="H14" s="68"/>
      <c r="I14" s="69"/>
      <c r="J14" s="95"/>
      <c r="K14" s="47"/>
      <c r="L14" s="46"/>
      <c r="M14" s="31" t="s">
        <v>12</v>
      </c>
      <c r="N14" s="68"/>
      <c r="O14" s="69"/>
    </row>
    <row r="15" spans="1:17" ht="21" customHeight="1" thickBot="1" x14ac:dyDescent="0.45">
      <c r="A15" s="45" t="s">
        <v>137</v>
      </c>
      <c r="B15" s="47"/>
      <c r="C15" s="62"/>
      <c r="D15" s="68" t="s">
        <v>17</v>
      </c>
      <c r="E15" s="74"/>
      <c r="F15" s="74"/>
      <c r="G15" s="69"/>
      <c r="H15" s="96" t="s">
        <v>138</v>
      </c>
      <c r="I15" s="97"/>
      <c r="J15" s="97"/>
      <c r="K15" s="97"/>
      <c r="L15" s="97"/>
      <c r="M15" s="97"/>
      <c r="N15" s="97"/>
      <c r="O15" s="98"/>
    </row>
    <row r="16" spans="1:17" ht="30" customHeight="1" x14ac:dyDescent="0.4">
      <c r="A16" s="52" t="s">
        <v>136</v>
      </c>
      <c r="B16" s="53"/>
      <c r="C16" s="53"/>
      <c r="D16" s="78" t="s">
        <v>133</v>
      </c>
      <c r="E16" s="79"/>
      <c r="F16" s="101" t="s">
        <v>18</v>
      </c>
      <c r="G16" s="7" t="str">
        <f>IF(C4="プライズ","クラウン","１級")</f>
        <v>１級</v>
      </c>
      <c r="H16" s="61"/>
      <c r="I16" s="62"/>
      <c r="J16" s="7" t="str">
        <f>IF(C4="プライズ","テクニカル","２級")</f>
        <v>２級</v>
      </c>
      <c r="K16" s="61"/>
      <c r="L16" s="70"/>
      <c r="M16" s="15" t="str">
        <f>IF(C4="プライズ","","３級")</f>
        <v>３級</v>
      </c>
      <c r="N16" s="71"/>
      <c r="O16" s="70"/>
    </row>
    <row r="17" spans="1:16" ht="30" customHeight="1" thickBot="1" x14ac:dyDescent="0.45">
      <c r="A17" s="55"/>
      <c r="B17" s="56"/>
      <c r="C17" s="56"/>
      <c r="D17" s="80"/>
      <c r="E17" s="81"/>
      <c r="F17" s="102"/>
      <c r="G17" s="22" t="str">
        <f>IF(C4="プライズ","","４級")</f>
        <v>４級</v>
      </c>
      <c r="H17" s="61"/>
      <c r="I17" s="62"/>
      <c r="J17" s="18" t="str">
        <f>IF(C4="プライズ","","５級")</f>
        <v>５級</v>
      </c>
      <c r="K17" s="72"/>
      <c r="L17" s="73"/>
      <c r="M17" s="7" t="str">
        <f>IF(C4="ジュニアスキー","６級","　")</f>
        <v>　</v>
      </c>
      <c r="N17" s="61"/>
      <c r="O17" s="62"/>
    </row>
    <row r="18" spans="1:16" ht="21" customHeight="1" thickBot="1" x14ac:dyDescent="0.45">
      <c r="A18" s="82" t="s">
        <v>19</v>
      </c>
      <c r="B18" s="83"/>
      <c r="C18" s="84"/>
      <c r="D18" s="68" t="s">
        <v>20</v>
      </c>
      <c r="E18" s="74"/>
      <c r="F18" s="69"/>
      <c r="G18" s="89" t="s">
        <v>139</v>
      </c>
      <c r="H18" s="90"/>
      <c r="I18" s="90"/>
      <c r="J18" s="90"/>
      <c r="K18" s="90"/>
      <c r="L18" s="90"/>
      <c r="M18" s="99" t="str">
        <f>IF(D18="主任検定員","　","下記にご記入下さい")</f>
        <v>　</v>
      </c>
      <c r="N18" s="99"/>
      <c r="O18" s="100"/>
    </row>
    <row r="19" spans="1:16" ht="21" customHeight="1" x14ac:dyDescent="0.4">
      <c r="A19" s="82"/>
      <c r="B19" s="83"/>
      <c r="C19" s="84"/>
      <c r="D19" s="22" t="s">
        <v>13</v>
      </c>
      <c r="E19" s="40" t="s">
        <v>14</v>
      </c>
      <c r="F19" s="40"/>
      <c r="G19" s="49"/>
      <c r="H19" s="49"/>
      <c r="I19" s="49"/>
      <c r="J19" s="49"/>
      <c r="K19" s="49"/>
      <c r="L19" s="49"/>
      <c r="M19" s="49"/>
      <c r="N19" s="49"/>
      <c r="O19" s="70"/>
    </row>
    <row r="20" spans="1:16" ht="21" customHeight="1" thickBot="1" x14ac:dyDescent="0.45">
      <c r="A20" s="82"/>
      <c r="B20" s="83"/>
      <c r="C20" s="84"/>
      <c r="D20" s="22" t="s">
        <v>11</v>
      </c>
      <c r="E20" s="61"/>
      <c r="F20" s="94"/>
      <c r="G20" s="94"/>
      <c r="H20" s="94"/>
      <c r="I20" s="73"/>
      <c r="J20" s="85" t="s">
        <v>15</v>
      </c>
      <c r="K20" s="86"/>
      <c r="L20" s="72"/>
      <c r="M20" s="94"/>
      <c r="N20" s="94"/>
      <c r="O20" s="73"/>
    </row>
    <row r="21" spans="1:16" ht="21" customHeight="1" thickBot="1" x14ac:dyDescent="0.45">
      <c r="A21" s="82" t="s">
        <v>21</v>
      </c>
      <c r="B21" s="83"/>
      <c r="C21" s="84"/>
      <c r="D21" s="68" t="s">
        <v>22</v>
      </c>
      <c r="E21" s="69"/>
      <c r="F21" s="89" t="s">
        <v>140</v>
      </c>
      <c r="G21" s="90"/>
      <c r="H21" s="90"/>
      <c r="I21" s="90"/>
      <c r="J21" s="90"/>
      <c r="K21" s="90" t="str">
        <f>IF(D21="希望する","下記にご記入下さい","　")</f>
        <v>下記にご記入下さい</v>
      </c>
      <c r="L21" s="90"/>
      <c r="M21" s="90"/>
      <c r="N21" s="28"/>
      <c r="O21" s="29"/>
    </row>
    <row r="22" spans="1:16" ht="21" customHeight="1" x14ac:dyDescent="0.4">
      <c r="A22" s="82"/>
      <c r="B22" s="83"/>
      <c r="C22" s="84"/>
      <c r="D22" s="38" t="s">
        <v>23</v>
      </c>
      <c r="E22" s="39"/>
      <c r="F22" s="88"/>
      <c r="G22" s="88"/>
      <c r="H22" s="71"/>
      <c r="I22" s="49"/>
      <c r="J22" s="49"/>
      <c r="K22" s="49"/>
      <c r="L22" s="49"/>
      <c r="M22" s="49"/>
      <c r="N22" s="49"/>
      <c r="O22" s="70"/>
    </row>
    <row r="23" spans="1:16" ht="21" customHeight="1" x14ac:dyDescent="0.4">
      <c r="A23" s="82"/>
      <c r="B23" s="83"/>
      <c r="C23" s="84"/>
      <c r="D23" s="38" t="s">
        <v>24</v>
      </c>
      <c r="E23" s="39"/>
      <c r="F23" s="39"/>
      <c r="G23" s="39"/>
      <c r="H23" s="75"/>
      <c r="I23" s="76"/>
      <c r="J23" s="76"/>
      <c r="K23" s="76"/>
      <c r="L23" s="76"/>
      <c r="M23" s="76"/>
      <c r="N23" s="76"/>
      <c r="O23" s="77"/>
    </row>
    <row r="24" spans="1:16" ht="15" customHeight="1" x14ac:dyDescent="0.4"/>
    <row r="25" spans="1:16" ht="24" customHeight="1" x14ac:dyDescent="0.4">
      <c r="D25" s="50" t="s">
        <v>25</v>
      </c>
      <c r="E25" s="50"/>
      <c r="F25" s="50"/>
      <c r="G25" s="50"/>
      <c r="H25" s="50"/>
      <c r="I25" s="50"/>
      <c r="J25" s="50"/>
      <c r="K25" s="50"/>
      <c r="L25" s="50"/>
      <c r="M25" s="50"/>
    </row>
    <row r="26" spans="1:16" ht="30" customHeight="1" x14ac:dyDescent="0.4">
      <c r="D26" s="49" t="s">
        <v>26</v>
      </c>
      <c r="E26" s="49"/>
      <c r="F26" s="49"/>
      <c r="G26" s="49"/>
      <c r="H26" s="49"/>
      <c r="I26" s="49"/>
      <c r="J26" s="49"/>
      <c r="K26" s="49"/>
      <c r="L26" s="49"/>
      <c r="M26" s="49"/>
      <c r="N26" s="2"/>
    </row>
    <row r="27" spans="1:16" ht="30" customHeight="1" x14ac:dyDescent="0.4">
      <c r="D27" s="47" t="s">
        <v>27</v>
      </c>
      <c r="E27" s="47"/>
      <c r="F27" s="47"/>
      <c r="G27" s="47"/>
      <c r="H27" s="47"/>
      <c r="I27" s="47"/>
      <c r="J27" s="47"/>
      <c r="K27" s="47"/>
      <c r="L27" s="47"/>
      <c r="M27" s="47"/>
      <c r="N27" s="2"/>
    </row>
    <row r="28" spans="1:16" ht="15" customHeight="1" x14ac:dyDescent="0.4">
      <c r="D28" s="2"/>
      <c r="E28" s="2"/>
      <c r="F28" s="2"/>
      <c r="G28" s="2"/>
      <c r="H28" s="2"/>
      <c r="I28" s="2"/>
      <c r="J28" s="2"/>
      <c r="K28" s="2"/>
      <c r="L28" s="2"/>
      <c r="M28" s="2"/>
      <c r="N28" s="2"/>
    </row>
    <row r="29" spans="1:16" ht="18" customHeight="1" x14ac:dyDescent="0.4">
      <c r="A29" s="87" t="s">
        <v>28</v>
      </c>
      <c r="B29" s="87"/>
      <c r="C29" s="87"/>
      <c r="D29" s="87"/>
      <c r="E29" s="87"/>
      <c r="F29" s="87"/>
      <c r="G29" s="87"/>
      <c r="H29" s="87"/>
      <c r="I29" s="87"/>
      <c r="J29" s="87"/>
      <c r="K29" s="87"/>
      <c r="L29" s="87"/>
      <c r="M29" s="87"/>
      <c r="N29" s="87"/>
      <c r="O29" s="87"/>
      <c r="P29" s="23"/>
    </row>
    <row r="30" spans="1:16" ht="33" customHeight="1" x14ac:dyDescent="0.4">
      <c r="A30" s="24"/>
      <c r="B30" s="5" t="s">
        <v>29</v>
      </c>
      <c r="C30" s="87" t="s">
        <v>132</v>
      </c>
      <c r="D30" s="87"/>
      <c r="E30" s="87"/>
      <c r="F30" s="87"/>
      <c r="G30" s="87"/>
      <c r="H30" s="87"/>
      <c r="I30" s="87"/>
      <c r="J30" s="87"/>
      <c r="K30" s="87"/>
      <c r="L30" s="87"/>
      <c r="M30" s="87"/>
      <c r="N30" s="87"/>
      <c r="O30" s="87"/>
    </row>
    <row r="31" spans="1:16" ht="33" customHeight="1" x14ac:dyDescent="0.4">
      <c r="A31" s="24"/>
      <c r="B31" s="5" t="s">
        <v>33</v>
      </c>
      <c r="C31" s="87" t="s">
        <v>30</v>
      </c>
      <c r="D31" s="87"/>
      <c r="E31" s="87"/>
      <c r="F31" s="87"/>
      <c r="G31" s="87"/>
      <c r="H31" s="87"/>
      <c r="I31" s="87"/>
      <c r="J31" s="87"/>
      <c r="K31" s="87"/>
      <c r="L31" s="87"/>
      <c r="M31" s="87"/>
      <c r="N31" s="87"/>
      <c r="O31" s="87"/>
    </row>
    <row r="32" spans="1:16" ht="33" customHeight="1" x14ac:dyDescent="0.4">
      <c r="A32" s="24"/>
      <c r="B32" s="6"/>
      <c r="D32" s="87" t="s">
        <v>31</v>
      </c>
      <c r="E32" s="87"/>
      <c r="F32" s="87"/>
      <c r="G32" s="87"/>
      <c r="H32" s="87"/>
      <c r="I32" s="87"/>
      <c r="J32" s="87"/>
      <c r="K32" s="87"/>
      <c r="L32" s="87"/>
      <c r="M32" s="87"/>
      <c r="N32" s="87"/>
    </row>
    <row r="33" spans="1:15" ht="21" customHeight="1" x14ac:dyDescent="0.4">
      <c r="A33" s="24"/>
      <c r="B33" s="6"/>
      <c r="D33" s="87" t="s">
        <v>32</v>
      </c>
      <c r="E33" s="87"/>
      <c r="F33" s="87"/>
      <c r="G33" s="87"/>
      <c r="H33" s="87"/>
      <c r="I33" s="87"/>
      <c r="J33" s="87"/>
      <c r="K33" s="87"/>
      <c r="L33" s="87"/>
      <c r="M33" s="87"/>
      <c r="N33" s="87"/>
      <c r="O33" s="23"/>
    </row>
    <row r="34" spans="1:15" ht="48" customHeight="1" x14ac:dyDescent="0.4">
      <c r="A34" s="24"/>
      <c r="B34" s="5" t="s">
        <v>35</v>
      </c>
      <c r="C34" s="87" t="s">
        <v>34</v>
      </c>
      <c r="D34" s="87"/>
      <c r="E34" s="87"/>
      <c r="F34" s="87"/>
      <c r="G34" s="87"/>
      <c r="H34" s="87"/>
      <c r="I34" s="87"/>
      <c r="J34" s="87"/>
      <c r="K34" s="87"/>
      <c r="L34" s="87"/>
      <c r="M34" s="87"/>
      <c r="N34" s="87"/>
      <c r="O34" s="87"/>
    </row>
    <row r="35" spans="1:15" ht="33" customHeight="1" x14ac:dyDescent="0.4">
      <c r="A35" s="24"/>
      <c r="B35" s="5" t="s">
        <v>37</v>
      </c>
      <c r="C35" s="87" t="s">
        <v>36</v>
      </c>
      <c r="D35" s="87"/>
      <c r="E35" s="87"/>
      <c r="F35" s="87"/>
      <c r="G35" s="87"/>
      <c r="H35" s="87"/>
      <c r="I35" s="87"/>
      <c r="J35" s="87"/>
      <c r="K35" s="87"/>
      <c r="L35" s="87"/>
      <c r="M35" s="87"/>
      <c r="N35" s="87"/>
      <c r="O35" s="87"/>
    </row>
    <row r="36" spans="1:15" ht="63" customHeight="1" x14ac:dyDescent="0.4">
      <c r="A36" s="4"/>
      <c r="B36" s="5" t="s">
        <v>40</v>
      </c>
      <c r="C36" s="87" t="s">
        <v>124</v>
      </c>
      <c r="D36" s="87"/>
      <c r="E36" s="87"/>
      <c r="F36" s="87"/>
      <c r="G36" s="87"/>
      <c r="H36" s="87"/>
      <c r="I36" s="87"/>
      <c r="J36" s="87"/>
      <c r="K36" s="87"/>
      <c r="L36" s="87"/>
      <c r="M36" s="87"/>
      <c r="N36" s="87"/>
      <c r="O36" s="87"/>
    </row>
    <row r="37" spans="1:15" ht="36" customHeight="1" x14ac:dyDescent="0.4">
      <c r="A37" s="4"/>
      <c r="D37" s="87" t="s">
        <v>38</v>
      </c>
      <c r="E37" s="87"/>
      <c r="F37" s="87"/>
      <c r="G37" s="87"/>
      <c r="H37" s="87"/>
      <c r="I37" s="87" t="s">
        <v>39</v>
      </c>
      <c r="J37" s="87"/>
      <c r="K37" s="87"/>
      <c r="L37" s="87"/>
      <c r="M37" s="87"/>
      <c r="N37" s="87"/>
      <c r="O37" s="87"/>
    </row>
    <row r="38" spans="1:15" ht="21" customHeight="1" x14ac:dyDescent="0.4">
      <c r="A38" s="3"/>
      <c r="B38" s="5" t="s">
        <v>42</v>
      </c>
      <c r="C38" s="48" t="s">
        <v>41</v>
      </c>
      <c r="D38" s="48"/>
      <c r="E38" s="48"/>
      <c r="F38" s="48"/>
      <c r="G38" s="48"/>
      <c r="H38" s="48"/>
      <c r="I38" s="48"/>
      <c r="J38" s="48"/>
      <c r="K38" s="48"/>
      <c r="L38" s="48"/>
      <c r="M38" s="48"/>
      <c r="N38" s="48"/>
      <c r="O38" s="48"/>
    </row>
    <row r="39" spans="1:15" ht="21" customHeight="1" x14ac:dyDescent="0.4">
      <c r="A39" s="3"/>
      <c r="B39" s="5" t="s">
        <v>126</v>
      </c>
      <c r="C39" s="87" t="s">
        <v>43</v>
      </c>
      <c r="D39" s="87"/>
      <c r="E39" s="87"/>
      <c r="F39" s="87"/>
      <c r="G39" s="87"/>
      <c r="H39" s="87"/>
      <c r="I39" s="87"/>
      <c r="J39" s="87"/>
      <c r="K39" s="87"/>
      <c r="L39" s="87"/>
      <c r="M39" s="87"/>
      <c r="N39" s="87"/>
      <c r="O39" s="87"/>
    </row>
    <row r="44" spans="1:15" s="2" customFormat="1" ht="24" customHeight="1" x14ac:dyDescent="0.4">
      <c r="A44" s="1"/>
      <c r="B44" s="1"/>
      <c r="C44" s="1"/>
      <c r="D44" s="1"/>
      <c r="E44" s="1"/>
      <c r="F44" s="1"/>
      <c r="G44" s="1"/>
      <c r="H44" s="1"/>
      <c r="I44" s="1"/>
      <c r="J44" s="1"/>
      <c r="K44" s="1"/>
      <c r="L44" s="1"/>
      <c r="M44" s="1"/>
      <c r="N44" s="1"/>
      <c r="O44" s="1"/>
    </row>
  </sheetData>
  <mergeCells count="84">
    <mergeCell ref="A15:C15"/>
    <mergeCell ref="D15:G15"/>
    <mergeCell ref="H15:O15"/>
    <mergeCell ref="C35:O35"/>
    <mergeCell ref="C36:O36"/>
    <mergeCell ref="H23:O23"/>
    <mergeCell ref="D25:M25"/>
    <mergeCell ref="D26:E26"/>
    <mergeCell ref="F26:M26"/>
    <mergeCell ref="D27:E27"/>
    <mergeCell ref="F27:M27"/>
    <mergeCell ref="E20:I20"/>
    <mergeCell ref="J20:K20"/>
    <mergeCell ref="L20:O20"/>
    <mergeCell ref="A21:C23"/>
    <mergeCell ref="D22:G22"/>
    <mergeCell ref="D37:H37"/>
    <mergeCell ref="I37:O37"/>
    <mergeCell ref="C38:O38"/>
    <mergeCell ref="C39:O39"/>
    <mergeCell ref="A29:O29"/>
    <mergeCell ref="C30:O30"/>
    <mergeCell ref="C31:O31"/>
    <mergeCell ref="D32:N32"/>
    <mergeCell ref="D33:N33"/>
    <mergeCell ref="C34:O34"/>
    <mergeCell ref="H22:O22"/>
    <mergeCell ref="D23:G23"/>
    <mergeCell ref="N16:O16"/>
    <mergeCell ref="H17:I17"/>
    <mergeCell ref="K17:L17"/>
    <mergeCell ref="N17:O17"/>
    <mergeCell ref="D18:F18"/>
    <mergeCell ref="G18:L18"/>
    <mergeCell ref="D21:E21"/>
    <mergeCell ref="F21:J21"/>
    <mergeCell ref="K21:M21"/>
    <mergeCell ref="A18:C20"/>
    <mergeCell ref="M18:O18"/>
    <mergeCell ref="E19:F19"/>
    <mergeCell ref="G19:O19"/>
    <mergeCell ref="H14:I14"/>
    <mergeCell ref="J14:L14"/>
    <mergeCell ref="N14:O14"/>
    <mergeCell ref="A16:C17"/>
    <mergeCell ref="D16:E17"/>
    <mergeCell ref="F16:F17"/>
    <mergeCell ref="H16:I16"/>
    <mergeCell ref="K16:L16"/>
    <mergeCell ref="A12:C14"/>
    <mergeCell ref="D12:F12"/>
    <mergeCell ref="H12:I12"/>
    <mergeCell ref="J12:L12"/>
    <mergeCell ref="N12:O12"/>
    <mergeCell ref="D13:F13"/>
    <mergeCell ref="H13:I13"/>
    <mergeCell ref="J13:L13"/>
    <mergeCell ref="N13:O13"/>
    <mergeCell ref="D14:F14"/>
    <mergeCell ref="A9:C11"/>
    <mergeCell ref="D9:E9"/>
    <mergeCell ref="F9:K9"/>
    <mergeCell ref="L9:M9"/>
    <mergeCell ref="N9:O9"/>
    <mergeCell ref="D10:E10"/>
    <mergeCell ref="F10:G10"/>
    <mergeCell ref="H10:O10"/>
    <mergeCell ref="D11:E11"/>
    <mergeCell ref="F11:O11"/>
    <mergeCell ref="A7:C7"/>
    <mergeCell ref="D7:G7"/>
    <mergeCell ref="A8:C8"/>
    <mergeCell ref="D8:O8"/>
    <mergeCell ref="H7:I7"/>
    <mergeCell ref="J7:L7"/>
    <mergeCell ref="K1:L1"/>
    <mergeCell ref="M1:O1"/>
    <mergeCell ref="I2:O2"/>
    <mergeCell ref="C4:E4"/>
    <mergeCell ref="A6:C6"/>
    <mergeCell ref="D6:F6"/>
    <mergeCell ref="H6:J6"/>
    <mergeCell ref="K6:L6"/>
    <mergeCell ref="M6:O6"/>
  </mergeCells>
  <phoneticPr fontId="1"/>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7BA56C3A-A149-429A-A70F-97F929437D8E}">
          <x14:formula1>
            <xm:f>県連専用シート・触らないで下さい!$B$18:$B$19</xm:f>
          </x14:formula1>
          <xm:sqref>J7</xm:sqref>
        </x14:dataValidation>
        <x14:dataValidation type="list" allowBlank="1" showInputMessage="1" showErrorMessage="1" xr:uid="{58E64544-2BF0-469B-9214-F23F2D1CF579}">
          <x14:formula1>
            <xm:f>県連専用シート・触らないで下さい!$B$21:$B$23</xm:f>
          </x14:formula1>
          <xm:sqref>D15</xm:sqref>
        </x14:dataValidation>
        <x14:dataValidation type="list" allowBlank="1" showInputMessage="1" showErrorMessage="1" xr:uid="{1581B6DD-BDA5-456D-8971-440AFE5D5868}">
          <x14:formula1>
            <xm:f>県連専用シート・触らないで下さい!$B$25:$B$26</xm:f>
          </x14:formula1>
          <xm:sqref>D21:E21</xm:sqref>
        </x14:dataValidation>
        <x14:dataValidation type="list" allowBlank="1" showInputMessage="1" showErrorMessage="1" xr:uid="{09E37A8D-9FB1-4F9C-9600-DAD5F92EE11C}">
          <x14:formula1>
            <xm:f>県連専用シート・触らないで下さい!$B$13:$B$16</xm:f>
          </x14:formula1>
          <xm:sqref>C4:E4</xm:sqref>
        </x14:dataValidation>
        <x14:dataValidation type="list" allowBlank="1" showInputMessage="1" showErrorMessage="1" xr:uid="{C6CC6C87-AC77-40E0-A84C-52AC16A3F9B8}">
          <x14:formula1>
            <xm:f>県連専用シート・触らないで下さい!$B$32:$B$33</xm:f>
          </x14:formula1>
          <xm:sqref>D18</xm:sqref>
        </x14:dataValidation>
        <x14:dataValidation type="list" allowBlank="1" showInputMessage="1" showErrorMessage="1" xr:uid="{B65DE105-D4D1-4D94-9F5C-6299B18E832E}">
          <x14:formula1>
            <xm:f>県連専用シート・触らないで下さい!$C$35:$C$37</xm:f>
          </x14:formula1>
          <xm:sqref>N9:O9</xm:sqref>
        </x14:dataValidation>
        <x14:dataValidation type="list" allowBlank="1" showInputMessage="1" showErrorMessage="1" xr:uid="{5E56F44B-A1D3-422F-AEB5-80C0CACD9758}">
          <x14:formula1>
            <xm:f>県連専用シート・触らないで下さい!$B$34:$B$38</xm:f>
          </x14:formula1>
          <xm:sqref>H12:H14 N12:N14</xm:sqref>
        </x14:dataValidation>
        <x14:dataValidation type="list" allowBlank="1" showInputMessage="1" showErrorMessage="1" xr:uid="{AB195104-51F1-4C09-95DF-3D4260995BEB}">
          <x14:formula1>
            <xm:f>県連専用シート・触らないで下さい!$D$35:$D$37</xm:f>
          </x14:formula1>
          <xm:sqref>D16:E17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25E3A-86E0-4F4C-B101-67CE01867034}">
  <dimension ref="A1:Q44"/>
  <sheetViews>
    <sheetView zoomScaleNormal="100" workbookViewId="0"/>
  </sheetViews>
  <sheetFormatPr defaultRowHeight="14.25" x14ac:dyDescent="0.4"/>
  <cols>
    <col min="1" max="2" width="4.625" style="1" customWidth="1"/>
    <col min="3" max="3" width="5.875" style="1" customWidth="1"/>
    <col min="4" max="15" width="6.625" style="1" customWidth="1"/>
    <col min="16" max="16" width="9" style="1"/>
    <col min="17" max="17" width="11.875" style="1" bestFit="1" customWidth="1"/>
    <col min="18" max="16384" width="9" style="1"/>
  </cols>
  <sheetData>
    <row r="1" spans="1:17" ht="21" customHeight="1" x14ac:dyDescent="0.4">
      <c r="K1" s="44" t="s">
        <v>0</v>
      </c>
      <c r="L1" s="44"/>
      <c r="M1" s="34">
        <v>46022</v>
      </c>
      <c r="N1" s="34"/>
      <c r="O1" s="34"/>
    </row>
    <row r="2" spans="1:17" ht="21" customHeight="1" x14ac:dyDescent="0.4">
      <c r="A2" s="1" t="s">
        <v>1</v>
      </c>
      <c r="I2" s="43" t="s">
        <v>128</v>
      </c>
      <c r="J2" s="43"/>
      <c r="K2" s="43"/>
      <c r="L2" s="43"/>
      <c r="M2" s="43"/>
      <c r="N2" s="43"/>
      <c r="O2" s="43"/>
    </row>
    <row r="3" spans="1:17" ht="9" customHeight="1" thickBot="1" x14ac:dyDescent="0.45"/>
    <row r="4" spans="1:17" ht="21" customHeight="1" thickBot="1" x14ac:dyDescent="0.45">
      <c r="C4" s="35" t="s">
        <v>2</v>
      </c>
      <c r="D4" s="36"/>
      <c r="E4" s="37"/>
      <c r="F4" s="14" t="str">
        <f>IF(C4="プライズ",県連専用シート・触らないで下さい!B30,県連専用シート・触らないで下さい!B29)</f>
        <v>　級別テスト・講習会　開催申込書</v>
      </c>
      <c r="G4" s="13"/>
      <c r="H4" s="13"/>
      <c r="I4" s="13"/>
      <c r="K4" s="13"/>
      <c r="L4" s="13"/>
      <c r="M4" s="1" t="str">
        <f ca="1">"（"&amp;RIGHT(CELL("filename",A1),3)&amp;"）"</f>
        <v>（8回目）</v>
      </c>
      <c r="N4" s="13"/>
      <c r="Q4" s="25"/>
    </row>
    <row r="5" spans="1:17" ht="24" customHeight="1" x14ac:dyDescent="0.4">
      <c r="C5" s="8" t="s">
        <v>3</v>
      </c>
      <c r="Q5" s="1" t="s">
        <v>123</v>
      </c>
    </row>
    <row r="6" spans="1:17" ht="21" customHeight="1" thickBot="1" x14ac:dyDescent="0.45">
      <c r="A6" s="45" t="s">
        <v>4</v>
      </c>
      <c r="B6" s="47"/>
      <c r="C6" s="46"/>
      <c r="D6" s="91">
        <v>45658</v>
      </c>
      <c r="E6" s="92"/>
      <c r="F6" s="92"/>
      <c r="G6" s="21" t="s">
        <v>5</v>
      </c>
      <c r="H6" s="92">
        <v>45658</v>
      </c>
      <c r="I6" s="92"/>
      <c r="J6" s="93"/>
      <c r="K6" s="45" t="s">
        <v>6</v>
      </c>
      <c r="L6" s="46"/>
      <c r="M6" s="91">
        <v>45658</v>
      </c>
      <c r="N6" s="92"/>
      <c r="O6" s="93"/>
    </row>
    <row r="7" spans="1:17" ht="21" customHeight="1" thickBot="1" x14ac:dyDescent="0.45">
      <c r="A7" s="45" t="s">
        <v>7</v>
      </c>
      <c r="B7" s="47"/>
      <c r="C7" s="46"/>
      <c r="D7" s="61"/>
      <c r="E7" s="47"/>
      <c r="F7" s="47"/>
      <c r="G7" s="62"/>
      <c r="H7" s="45" t="s">
        <v>50</v>
      </c>
      <c r="I7" s="47"/>
      <c r="J7" s="68" t="s">
        <v>8</v>
      </c>
      <c r="K7" s="74"/>
      <c r="L7" s="69"/>
      <c r="M7" s="33" t="s">
        <v>141</v>
      </c>
      <c r="N7" s="21"/>
      <c r="O7" s="27"/>
    </row>
    <row r="8" spans="1:17" ht="21" customHeight="1" thickBot="1" x14ac:dyDescent="0.45">
      <c r="A8" s="45" t="s">
        <v>9</v>
      </c>
      <c r="B8" s="47"/>
      <c r="C8" s="46"/>
      <c r="D8" s="47"/>
      <c r="E8" s="47"/>
      <c r="F8" s="47"/>
      <c r="G8" s="47"/>
      <c r="H8" s="47"/>
      <c r="I8" s="47"/>
      <c r="J8" s="47"/>
      <c r="K8" s="47"/>
      <c r="L8" s="47"/>
      <c r="M8" s="49"/>
      <c r="N8" s="50"/>
      <c r="O8" s="51"/>
    </row>
    <row r="9" spans="1:17" ht="21" customHeight="1" thickBot="1" x14ac:dyDescent="0.45">
      <c r="A9" s="45" t="s">
        <v>10</v>
      </c>
      <c r="B9" s="47"/>
      <c r="C9" s="62"/>
      <c r="D9" s="38" t="s">
        <v>11</v>
      </c>
      <c r="E9" s="39"/>
      <c r="F9" s="63"/>
      <c r="G9" s="63"/>
      <c r="H9" s="63"/>
      <c r="I9" s="63"/>
      <c r="J9" s="63"/>
      <c r="K9" s="63"/>
      <c r="L9" s="39" t="s">
        <v>12</v>
      </c>
      <c r="M9" s="61"/>
      <c r="N9" s="68"/>
      <c r="O9" s="69"/>
    </row>
    <row r="10" spans="1:17" ht="21" customHeight="1" x14ac:dyDescent="0.4">
      <c r="A10" s="45"/>
      <c r="B10" s="47"/>
      <c r="C10" s="62"/>
      <c r="D10" s="45" t="s">
        <v>13</v>
      </c>
      <c r="E10" s="46"/>
      <c r="F10" s="40" t="s">
        <v>14</v>
      </c>
      <c r="G10" s="40"/>
      <c r="H10" s="40"/>
      <c r="I10" s="40"/>
      <c r="J10" s="40"/>
      <c r="K10" s="40"/>
      <c r="L10" s="40"/>
      <c r="M10" s="40"/>
      <c r="N10" s="41"/>
      <c r="O10" s="42"/>
    </row>
    <row r="11" spans="1:17" ht="21" customHeight="1" thickBot="1" x14ac:dyDescent="0.45">
      <c r="A11" s="45"/>
      <c r="B11" s="47"/>
      <c r="C11" s="62"/>
      <c r="D11" s="38" t="s">
        <v>15</v>
      </c>
      <c r="E11" s="39"/>
      <c r="F11" s="64"/>
      <c r="G11" s="63"/>
      <c r="H11" s="65"/>
      <c r="I11" s="65"/>
      <c r="J11" s="63"/>
      <c r="K11" s="63"/>
      <c r="L11" s="63"/>
      <c r="M11" s="63"/>
      <c r="N11" s="66"/>
      <c r="O11" s="67"/>
    </row>
    <row r="12" spans="1:17" ht="21" customHeight="1" thickBot="1" x14ac:dyDescent="0.45">
      <c r="A12" s="52" t="s">
        <v>16</v>
      </c>
      <c r="B12" s="53"/>
      <c r="C12" s="54"/>
      <c r="D12" s="38"/>
      <c r="E12" s="39"/>
      <c r="F12" s="39"/>
      <c r="G12" s="20" t="s">
        <v>12</v>
      </c>
      <c r="H12" s="68"/>
      <c r="I12" s="69"/>
      <c r="J12" s="47"/>
      <c r="K12" s="47"/>
      <c r="L12" s="46"/>
      <c r="M12" s="20" t="s">
        <v>12</v>
      </c>
      <c r="N12" s="68"/>
      <c r="O12" s="69"/>
    </row>
    <row r="13" spans="1:17" ht="21" customHeight="1" thickBot="1" x14ac:dyDescent="0.45">
      <c r="A13" s="55"/>
      <c r="B13" s="56"/>
      <c r="C13" s="57"/>
      <c r="D13" s="38"/>
      <c r="E13" s="39"/>
      <c r="F13" s="39"/>
      <c r="G13" s="20" t="s">
        <v>12</v>
      </c>
      <c r="H13" s="68"/>
      <c r="I13" s="69"/>
      <c r="J13" s="47"/>
      <c r="K13" s="47"/>
      <c r="L13" s="46"/>
      <c r="M13" s="20" t="s">
        <v>12</v>
      </c>
      <c r="N13" s="68"/>
      <c r="O13" s="69"/>
    </row>
    <row r="14" spans="1:17" ht="21" customHeight="1" thickBot="1" x14ac:dyDescent="0.45">
      <c r="A14" s="58"/>
      <c r="B14" s="59"/>
      <c r="C14" s="60"/>
      <c r="D14" s="38"/>
      <c r="E14" s="39"/>
      <c r="F14" s="39"/>
      <c r="G14" s="20" t="s">
        <v>12</v>
      </c>
      <c r="H14" s="68"/>
      <c r="I14" s="69"/>
      <c r="J14" s="95"/>
      <c r="K14" s="47"/>
      <c r="L14" s="46"/>
      <c r="M14" s="31" t="s">
        <v>12</v>
      </c>
      <c r="N14" s="68"/>
      <c r="O14" s="69"/>
    </row>
    <row r="15" spans="1:17" ht="21" customHeight="1" thickBot="1" x14ac:dyDescent="0.45">
      <c r="A15" s="45" t="s">
        <v>137</v>
      </c>
      <c r="B15" s="47"/>
      <c r="C15" s="62"/>
      <c r="D15" s="68" t="s">
        <v>17</v>
      </c>
      <c r="E15" s="74"/>
      <c r="F15" s="74"/>
      <c r="G15" s="69"/>
      <c r="H15" s="96" t="s">
        <v>138</v>
      </c>
      <c r="I15" s="97"/>
      <c r="J15" s="97"/>
      <c r="K15" s="97"/>
      <c r="L15" s="97"/>
      <c r="M15" s="97"/>
      <c r="N15" s="97"/>
      <c r="O15" s="98"/>
    </row>
    <row r="16" spans="1:17" ht="30" customHeight="1" x14ac:dyDescent="0.4">
      <c r="A16" s="52" t="s">
        <v>136</v>
      </c>
      <c r="B16" s="53"/>
      <c r="C16" s="53"/>
      <c r="D16" s="78" t="s">
        <v>133</v>
      </c>
      <c r="E16" s="79"/>
      <c r="F16" s="101" t="s">
        <v>18</v>
      </c>
      <c r="G16" s="7" t="str">
        <f>IF(C4="プライズ","クラウン","１級")</f>
        <v>１級</v>
      </c>
      <c r="H16" s="61"/>
      <c r="I16" s="62"/>
      <c r="J16" s="7" t="str">
        <f>IF(C4="プライズ","テクニカル","２級")</f>
        <v>２級</v>
      </c>
      <c r="K16" s="61"/>
      <c r="L16" s="70"/>
      <c r="M16" s="15" t="str">
        <f>IF(C4="プライズ","","３級")</f>
        <v>３級</v>
      </c>
      <c r="N16" s="71"/>
      <c r="O16" s="70"/>
    </row>
    <row r="17" spans="1:16" ht="30" customHeight="1" thickBot="1" x14ac:dyDescent="0.45">
      <c r="A17" s="55"/>
      <c r="B17" s="56"/>
      <c r="C17" s="56"/>
      <c r="D17" s="80"/>
      <c r="E17" s="81"/>
      <c r="F17" s="102"/>
      <c r="G17" s="22" t="str">
        <f>IF(C4="プライズ","","４級")</f>
        <v>４級</v>
      </c>
      <c r="H17" s="61"/>
      <c r="I17" s="62"/>
      <c r="J17" s="18" t="str">
        <f>IF(C4="プライズ","","５級")</f>
        <v>５級</v>
      </c>
      <c r="K17" s="72"/>
      <c r="L17" s="73"/>
      <c r="M17" s="7" t="str">
        <f>IF(C4="ジュニアスキー","６級","　")</f>
        <v>　</v>
      </c>
      <c r="N17" s="61"/>
      <c r="O17" s="62"/>
    </row>
    <row r="18" spans="1:16" ht="21" customHeight="1" thickBot="1" x14ac:dyDescent="0.45">
      <c r="A18" s="82" t="s">
        <v>19</v>
      </c>
      <c r="B18" s="83"/>
      <c r="C18" s="84"/>
      <c r="D18" s="68" t="s">
        <v>20</v>
      </c>
      <c r="E18" s="74"/>
      <c r="F18" s="69"/>
      <c r="G18" s="89" t="s">
        <v>139</v>
      </c>
      <c r="H18" s="90"/>
      <c r="I18" s="90"/>
      <c r="J18" s="90"/>
      <c r="K18" s="90"/>
      <c r="L18" s="90"/>
      <c r="M18" s="99" t="str">
        <f>IF(D18="主任検定員","　","下記にご記入下さい")</f>
        <v>　</v>
      </c>
      <c r="N18" s="99"/>
      <c r="O18" s="100"/>
    </row>
    <row r="19" spans="1:16" ht="21" customHeight="1" x14ac:dyDescent="0.4">
      <c r="A19" s="82"/>
      <c r="B19" s="83"/>
      <c r="C19" s="84"/>
      <c r="D19" s="22" t="s">
        <v>13</v>
      </c>
      <c r="E19" s="40" t="s">
        <v>14</v>
      </c>
      <c r="F19" s="40"/>
      <c r="G19" s="49"/>
      <c r="H19" s="49"/>
      <c r="I19" s="49"/>
      <c r="J19" s="49"/>
      <c r="K19" s="49"/>
      <c r="L19" s="49"/>
      <c r="M19" s="49"/>
      <c r="N19" s="49"/>
      <c r="O19" s="70"/>
    </row>
    <row r="20" spans="1:16" ht="21" customHeight="1" thickBot="1" x14ac:dyDescent="0.45">
      <c r="A20" s="82"/>
      <c r="B20" s="83"/>
      <c r="C20" s="84"/>
      <c r="D20" s="22" t="s">
        <v>11</v>
      </c>
      <c r="E20" s="61"/>
      <c r="F20" s="94"/>
      <c r="G20" s="94"/>
      <c r="H20" s="94"/>
      <c r="I20" s="73"/>
      <c r="J20" s="85" t="s">
        <v>15</v>
      </c>
      <c r="K20" s="86"/>
      <c r="L20" s="72"/>
      <c r="M20" s="94"/>
      <c r="N20" s="94"/>
      <c r="O20" s="73"/>
    </row>
    <row r="21" spans="1:16" ht="21" customHeight="1" thickBot="1" x14ac:dyDescent="0.45">
      <c r="A21" s="82" t="s">
        <v>21</v>
      </c>
      <c r="B21" s="83"/>
      <c r="C21" s="84"/>
      <c r="D21" s="68" t="s">
        <v>22</v>
      </c>
      <c r="E21" s="69"/>
      <c r="F21" s="89" t="s">
        <v>140</v>
      </c>
      <c r="G21" s="90"/>
      <c r="H21" s="90"/>
      <c r="I21" s="90"/>
      <c r="J21" s="90"/>
      <c r="K21" s="90" t="str">
        <f>IF(D21="希望する","下記にご記入下さい","　")</f>
        <v>下記にご記入下さい</v>
      </c>
      <c r="L21" s="90"/>
      <c r="M21" s="90"/>
      <c r="N21" s="28"/>
      <c r="O21" s="29"/>
    </row>
    <row r="22" spans="1:16" ht="21" customHeight="1" x14ac:dyDescent="0.4">
      <c r="A22" s="82"/>
      <c r="B22" s="83"/>
      <c r="C22" s="84"/>
      <c r="D22" s="38" t="s">
        <v>23</v>
      </c>
      <c r="E22" s="39"/>
      <c r="F22" s="88"/>
      <c r="G22" s="88"/>
      <c r="H22" s="71"/>
      <c r="I22" s="49"/>
      <c r="J22" s="49"/>
      <c r="K22" s="49"/>
      <c r="L22" s="49"/>
      <c r="M22" s="49"/>
      <c r="N22" s="49"/>
      <c r="O22" s="70"/>
    </row>
    <row r="23" spans="1:16" ht="21" customHeight="1" x14ac:dyDescent="0.4">
      <c r="A23" s="82"/>
      <c r="B23" s="83"/>
      <c r="C23" s="84"/>
      <c r="D23" s="38" t="s">
        <v>24</v>
      </c>
      <c r="E23" s="39"/>
      <c r="F23" s="39"/>
      <c r="G23" s="39"/>
      <c r="H23" s="75"/>
      <c r="I23" s="76"/>
      <c r="J23" s="76"/>
      <c r="K23" s="76"/>
      <c r="L23" s="76"/>
      <c r="M23" s="76"/>
      <c r="N23" s="76"/>
      <c r="O23" s="77"/>
    </row>
    <row r="24" spans="1:16" ht="15" customHeight="1" x14ac:dyDescent="0.4"/>
    <row r="25" spans="1:16" ht="24" customHeight="1" x14ac:dyDescent="0.4">
      <c r="D25" s="50" t="s">
        <v>25</v>
      </c>
      <c r="E25" s="50"/>
      <c r="F25" s="50"/>
      <c r="G25" s="50"/>
      <c r="H25" s="50"/>
      <c r="I25" s="50"/>
      <c r="J25" s="50"/>
      <c r="K25" s="50"/>
      <c r="L25" s="50"/>
      <c r="M25" s="50"/>
    </row>
    <row r="26" spans="1:16" ht="30" customHeight="1" x14ac:dyDescent="0.4">
      <c r="D26" s="49" t="s">
        <v>26</v>
      </c>
      <c r="E26" s="49"/>
      <c r="F26" s="49"/>
      <c r="G26" s="49"/>
      <c r="H26" s="49"/>
      <c r="I26" s="49"/>
      <c r="J26" s="49"/>
      <c r="K26" s="49"/>
      <c r="L26" s="49"/>
      <c r="M26" s="49"/>
      <c r="N26" s="2"/>
    </row>
    <row r="27" spans="1:16" ht="30" customHeight="1" x14ac:dyDescent="0.4">
      <c r="D27" s="47" t="s">
        <v>27</v>
      </c>
      <c r="E27" s="47"/>
      <c r="F27" s="47"/>
      <c r="G27" s="47"/>
      <c r="H27" s="47"/>
      <c r="I27" s="47"/>
      <c r="J27" s="47"/>
      <c r="K27" s="47"/>
      <c r="L27" s="47"/>
      <c r="M27" s="47"/>
      <c r="N27" s="2"/>
    </row>
    <row r="28" spans="1:16" ht="15" customHeight="1" x14ac:dyDescent="0.4">
      <c r="D28" s="2"/>
      <c r="E28" s="2"/>
      <c r="F28" s="2"/>
      <c r="G28" s="2"/>
      <c r="H28" s="2"/>
      <c r="I28" s="2"/>
      <c r="J28" s="2"/>
      <c r="K28" s="2"/>
      <c r="L28" s="2"/>
      <c r="M28" s="2"/>
      <c r="N28" s="2"/>
    </row>
    <row r="29" spans="1:16" ht="18" customHeight="1" x14ac:dyDescent="0.4">
      <c r="A29" s="87" t="s">
        <v>28</v>
      </c>
      <c r="B29" s="87"/>
      <c r="C29" s="87"/>
      <c r="D29" s="87"/>
      <c r="E29" s="87"/>
      <c r="F29" s="87"/>
      <c r="G29" s="87"/>
      <c r="H29" s="87"/>
      <c r="I29" s="87"/>
      <c r="J29" s="87"/>
      <c r="K29" s="87"/>
      <c r="L29" s="87"/>
      <c r="M29" s="87"/>
      <c r="N29" s="87"/>
      <c r="O29" s="87"/>
      <c r="P29" s="23"/>
    </row>
    <row r="30" spans="1:16" ht="33" customHeight="1" x14ac:dyDescent="0.4">
      <c r="A30" s="24"/>
      <c r="B30" s="5" t="s">
        <v>29</v>
      </c>
      <c r="C30" s="87" t="s">
        <v>132</v>
      </c>
      <c r="D30" s="87"/>
      <c r="E30" s="87"/>
      <c r="F30" s="87"/>
      <c r="G30" s="87"/>
      <c r="H30" s="87"/>
      <c r="I30" s="87"/>
      <c r="J30" s="87"/>
      <c r="K30" s="87"/>
      <c r="L30" s="87"/>
      <c r="M30" s="87"/>
      <c r="N30" s="87"/>
      <c r="O30" s="87"/>
    </row>
    <row r="31" spans="1:16" ht="33" customHeight="1" x14ac:dyDescent="0.4">
      <c r="A31" s="24"/>
      <c r="B31" s="5" t="s">
        <v>33</v>
      </c>
      <c r="C31" s="87" t="s">
        <v>30</v>
      </c>
      <c r="D31" s="87"/>
      <c r="E31" s="87"/>
      <c r="F31" s="87"/>
      <c r="G31" s="87"/>
      <c r="H31" s="87"/>
      <c r="I31" s="87"/>
      <c r="J31" s="87"/>
      <c r="K31" s="87"/>
      <c r="L31" s="87"/>
      <c r="M31" s="87"/>
      <c r="N31" s="87"/>
      <c r="O31" s="87"/>
    </row>
    <row r="32" spans="1:16" ht="33" customHeight="1" x14ac:dyDescent="0.4">
      <c r="A32" s="24"/>
      <c r="B32" s="6"/>
      <c r="D32" s="87" t="s">
        <v>31</v>
      </c>
      <c r="E32" s="87"/>
      <c r="F32" s="87"/>
      <c r="G32" s="87"/>
      <c r="H32" s="87"/>
      <c r="I32" s="87"/>
      <c r="J32" s="87"/>
      <c r="K32" s="87"/>
      <c r="L32" s="87"/>
      <c r="M32" s="87"/>
      <c r="N32" s="87"/>
    </row>
    <row r="33" spans="1:15" ht="21" customHeight="1" x14ac:dyDescent="0.4">
      <c r="A33" s="24"/>
      <c r="B33" s="6"/>
      <c r="D33" s="87" t="s">
        <v>32</v>
      </c>
      <c r="E33" s="87"/>
      <c r="F33" s="87"/>
      <c r="G33" s="87"/>
      <c r="H33" s="87"/>
      <c r="I33" s="87"/>
      <c r="J33" s="87"/>
      <c r="K33" s="87"/>
      <c r="L33" s="87"/>
      <c r="M33" s="87"/>
      <c r="N33" s="87"/>
      <c r="O33" s="23"/>
    </row>
    <row r="34" spans="1:15" ht="48" customHeight="1" x14ac:dyDescent="0.4">
      <c r="A34" s="24"/>
      <c r="B34" s="5" t="s">
        <v>35</v>
      </c>
      <c r="C34" s="87" t="s">
        <v>34</v>
      </c>
      <c r="D34" s="87"/>
      <c r="E34" s="87"/>
      <c r="F34" s="87"/>
      <c r="G34" s="87"/>
      <c r="H34" s="87"/>
      <c r="I34" s="87"/>
      <c r="J34" s="87"/>
      <c r="K34" s="87"/>
      <c r="L34" s="87"/>
      <c r="M34" s="87"/>
      <c r="N34" s="87"/>
      <c r="O34" s="87"/>
    </row>
    <row r="35" spans="1:15" ht="33" customHeight="1" x14ac:dyDescent="0.4">
      <c r="A35" s="24"/>
      <c r="B35" s="5" t="s">
        <v>37</v>
      </c>
      <c r="C35" s="87" t="s">
        <v>36</v>
      </c>
      <c r="D35" s="87"/>
      <c r="E35" s="87"/>
      <c r="F35" s="87"/>
      <c r="G35" s="87"/>
      <c r="H35" s="87"/>
      <c r="I35" s="87"/>
      <c r="J35" s="87"/>
      <c r="K35" s="87"/>
      <c r="L35" s="87"/>
      <c r="M35" s="87"/>
      <c r="N35" s="87"/>
      <c r="O35" s="87"/>
    </row>
    <row r="36" spans="1:15" ht="63" customHeight="1" x14ac:dyDescent="0.4">
      <c r="A36" s="4"/>
      <c r="B36" s="5" t="s">
        <v>40</v>
      </c>
      <c r="C36" s="87" t="s">
        <v>124</v>
      </c>
      <c r="D36" s="87"/>
      <c r="E36" s="87"/>
      <c r="F36" s="87"/>
      <c r="G36" s="87"/>
      <c r="H36" s="87"/>
      <c r="I36" s="87"/>
      <c r="J36" s="87"/>
      <c r="K36" s="87"/>
      <c r="L36" s="87"/>
      <c r="M36" s="87"/>
      <c r="N36" s="87"/>
      <c r="O36" s="87"/>
    </row>
    <row r="37" spans="1:15" ht="36" customHeight="1" x14ac:dyDescent="0.4">
      <c r="A37" s="4"/>
      <c r="D37" s="87" t="s">
        <v>38</v>
      </c>
      <c r="E37" s="87"/>
      <c r="F37" s="87"/>
      <c r="G37" s="87"/>
      <c r="H37" s="87"/>
      <c r="I37" s="87" t="s">
        <v>39</v>
      </c>
      <c r="J37" s="87"/>
      <c r="K37" s="87"/>
      <c r="L37" s="87"/>
      <c r="M37" s="87"/>
      <c r="N37" s="87"/>
      <c r="O37" s="87"/>
    </row>
    <row r="38" spans="1:15" ht="21" customHeight="1" x14ac:dyDescent="0.4">
      <c r="A38" s="3"/>
      <c r="B38" s="5" t="s">
        <v>42</v>
      </c>
      <c r="C38" s="48" t="s">
        <v>41</v>
      </c>
      <c r="D38" s="48"/>
      <c r="E38" s="48"/>
      <c r="F38" s="48"/>
      <c r="G38" s="48"/>
      <c r="H38" s="48"/>
      <c r="I38" s="48"/>
      <c r="J38" s="48"/>
      <c r="K38" s="48"/>
      <c r="L38" s="48"/>
      <c r="M38" s="48"/>
      <c r="N38" s="48"/>
      <c r="O38" s="48"/>
    </row>
    <row r="39" spans="1:15" ht="21" customHeight="1" x14ac:dyDescent="0.4">
      <c r="A39" s="3"/>
      <c r="B39" s="5" t="s">
        <v>126</v>
      </c>
      <c r="C39" s="87" t="s">
        <v>43</v>
      </c>
      <c r="D39" s="87"/>
      <c r="E39" s="87"/>
      <c r="F39" s="87"/>
      <c r="G39" s="87"/>
      <c r="H39" s="87"/>
      <c r="I39" s="87"/>
      <c r="J39" s="87"/>
      <c r="K39" s="87"/>
      <c r="L39" s="87"/>
      <c r="M39" s="87"/>
      <c r="N39" s="87"/>
      <c r="O39" s="87"/>
    </row>
    <row r="44" spans="1:15" s="2" customFormat="1" ht="24" customHeight="1" x14ac:dyDescent="0.4">
      <c r="A44" s="1"/>
      <c r="B44" s="1"/>
      <c r="C44" s="1"/>
      <c r="D44" s="1"/>
      <c r="E44" s="1"/>
      <c r="F44" s="1"/>
      <c r="G44" s="1"/>
      <c r="H44" s="1"/>
      <c r="I44" s="1"/>
      <c r="J44" s="1"/>
      <c r="K44" s="1"/>
      <c r="L44" s="1"/>
      <c r="M44" s="1"/>
      <c r="N44" s="1"/>
      <c r="O44" s="1"/>
    </row>
  </sheetData>
  <mergeCells count="84">
    <mergeCell ref="A15:C15"/>
    <mergeCell ref="D15:G15"/>
    <mergeCell ref="H15:O15"/>
    <mergeCell ref="C35:O35"/>
    <mergeCell ref="C36:O36"/>
    <mergeCell ref="H23:O23"/>
    <mergeCell ref="D25:M25"/>
    <mergeCell ref="D26:E26"/>
    <mergeCell ref="F26:M26"/>
    <mergeCell ref="D27:E27"/>
    <mergeCell ref="F27:M27"/>
    <mergeCell ref="E20:I20"/>
    <mergeCell ref="J20:K20"/>
    <mergeCell ref="L20:O20"/>
    <mergeCell ref="A21:C23"/>
    <mergeCell ref="D22:G22"/>
    <mergeCell ref="D37:H37"/>
    <mergeCell ref="I37:O37"/>
    <mergeCell ref="C38:O38"/>
    <mergeCell ref="C39:O39"/>
    <mergeCell ref="A29:O29"/>
    <mergeCell ref="C30:O30"/>
    <mergeCell ref="C31:O31"/>
    <mergeCell ref="D32:N32"/>
    <mergeCell ref="D33:N33"/>
    <mergeCell ref="C34:O34"/>
    <mergeCell ref="H22:O22"/>
    <mergeCell ref="D23:G23"/>
    <mergeCell ref="N16:O16"/>
    <mergeCell ref="H17:I17"/>
    <mergeCell ref="K17:L17"/>
    <mergeCell ref="N17:O17"/>
    <mergeCell ref="D18:F18"/>
    <mergeCell ref="G18:L18"/>
    <mergeCell ref="D21:E21"/>
    <mergeCell ref="F21:J21"/>
    <mergeCell ref="K21:M21"/>
    <mergeCell ref="A18:C20"/>
    <mergeCell ref="M18:O18"/>
    <mergeCell ref="E19:F19"/>
    <mergeCell ref="G19:O19"/>
    <mergeCell ref="H14:I14"/>
    <mergeCell ref="J14:L14"/>
    <mergeCell ref="N14:O14"/>
    <mergeCell ref="A16:C17"/>
    <mergeCell ref="D16:E17"/>
    <mergeCell ref="F16:F17"/>
    <mergeCell ref="H16:I16"/>
    <mergeCell ref="K16:L16"/>
    <mergeCell ref="A12:C14"/>
    <mergeCell ref="D12:F12"/>
    <mergeCell ref="H12:I12"/>
    <mergeCell ref="J12:L12"/>
    <mergeCell ref="N12:O12"/>
    <mergeCell ref="D13:F13"/>
    <mergeCell ref="H13:I13"/>
    <mergeCell ref="J13:L13"/>
    <mergeCell ref="N13:O13"/>
    <mergeCell ref="D14:F14"/>
    <mergeCell ref="A9:C11"/>
    <mergeCell ref="D9:E9"/>
    <mergeCell ref="F9:K9"/>
    <mergeCell ref="L9:M9"/>
    <mergeCell ref="N9:O9"/>
    <mergeCell ref="D10:E10"/>
    <mergeCell ref="F10:G10"/>
    <mergeCell ref="H10:O10"/>
    <mergeCell ref="D11:E11"/>
    <mergeCell ref="F11:O11"/>
    <mergeCell ref="A7:C7"/>
    <mergeCell ref="D7:G7"/>
    <mergeCell ref="A8:C8"/>
    <mergeCell ref="D8:O8"/>
    <mergeCell ref="H7:I7"/>
    <mergeCell ref="J7:L7"/>
    <mergeCell ref="K1:L1"/>
    <mergeCell ref="M1:O1"/>
    <mergeCell ref="I2:O2"/>
    <mergeCell ref="C4:E4"/>
    <mergeCell ref="A6:C6"/>
    <mergeCell ref="D6:F6"/>
    <mergeCell ref="H6:J6"/>
    <mergeCell ref="K6:L6"/>
    <mergeCell ref="M6:O6"/>
  </mergeCells>
  <phoneticPr fontId="1"/>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546DB074-D78E-49E3-AA50-3BC8BC7445DD}">
          <x14:formula1>
            <xm:f>県連専用シート・触らないで下さい!$B$18:$B$19</xm:f>
          </x14:formula1>
          <xm:sqref>J7</xm:sqref>
        </x14:dataValidation>
        <x14:dataValidation type="list" allowBlank="1" showInputMessage="1" showErrorMessage="1" xr:uid="{D465FC5B-C767-4B79-B6AE-F9B8CB68CF4A}">
          <x14:formula1>
            <xm:f>県連専用シート・触らないで下さい!$B$21:$B$23</xm:f>
          </x14:formula1>
          <xm:sqref>D15</xm:sqref>
        </x14:dataValidation>
        <x14:dataValidation type="list" allowBlank="1" showInputMessage="1" showErrorMessage="1" xr:uid="{F5323035-FE7B-4992-9FA0-CE8668DC37E4}">
          <x14:formula1>
            <xm:f>県連専用シート・触らないで下さい!$B$25:$B$26</xm:f>
          </x14:formula1>
          <xm:sqref>D21:E21</xm:sqref>
        </x14:dataValidation>
        <x14:dataValidation type="list" allowBlank="1" showInputMessage="1" showErrorMessage="1" xr:uid="{314DCE2F-C715-4231-9317-BF0226043C11}">
          <x14:formula1>
            <xm:f>県連専用シート・触らないで下さい!$B$13:$B$16</xm:f>
          </x14:formula1>
          <xm:sqref>C4:E4</xm:sqref>
        </x14:dataValidation>
        <x14:dataValidation type="list" allowBlank="1" showInputMessage="1" showErrorMessage="1" xr:uid="{C3D68F50-C113-4E9B-AE2F-AE5BA1709586}">
          <x14:formula1>
            <xm:f>県連専用シート・触らないで下さい!$B$32:$B$33</xm:f>
          </x14:formula1>
          <xm:sqref>D18</xm:sqref>
        </x14:dataValidation>
        <x14:dataValidation type="list" allowBlank="1" showInputMessage="1" showErrorMessage="1" xr:uid="{FE723ACC-07C1-4A56-823C-0F9277743315}">
          <x14:formula1>
            <xm:f>県連専用シート・触らないで下さい!$C$35:$C$37</xm:f>
          </x14:formula1>
          <xm:sqref>N9:O9</xm:sqref>
        </x14:dataValidation>
        <x14:dataValidation type="list" allowBlank="1" showInputMessage="1" showErrorMessage="1" xr:uid="{C0F8B0AA-39DA-432E-964E-475978CD6EC5}">
          <x14:formula1>
            <xm:f>県連専用シート・触らないで下さい!$B$34:$B$38</xm:f>
          </x14:formula1>
          <xm:sqref>H12:H14 N12:N14</xm:sqref>
        </x14:dataValidation>
        <x14:dataValidation type="list" allowBlank="1" showInputMessage="1" showErrorMessage="1" xr:uid="{A99C549D-886D-4764-BEEC-DEF1979BAD01}">
          <x14:formula1>
            <xm:f>県連専用シート・触らないで下さい!$D$35:$D$37</xm:f>
          </x14:formula1>
          <xm:sqref>D16:E17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2BF22-6AB4-488E-9D6A-831F45E03C22}">
  <dimension ref="A1:Q44"/>
  <sheetViews>
    <sheetView zoomScaleNormal="100" workbookViewId="0"/>
  </sheetViews>
  <sheetFormatPr defaultRowHeight="14.25" x14ac:dyDescent="0.4"/>
  <cols>
    <col min="1" max="2" width="4.625" style="1" customWidth="1"/>
    <col min="3" max="3" width="5.875" style="1" customWidth="1"/>
    <col min="4" max="15" width="6.625" style="1" customWidth="1"/>
    <col min="16" max="16" width="9" style="1"/>
    <col min="17" max="17" width="11.875" style="1" bestFit="1" customWidth="1"/>
    <col min="18" max="16384" width="9" style="1"/>
  </cols>
  <sheetData>
    <row r="1" spans="1:17" ht="21" customHeight="1" x14ac:dyDescent="0.4">
      <c r="K1" s="44" t="s">
        <v>0</v>
      </c>
      <c r="L1" s="44"/>
      <c r="M1" s="34">
        <v>46022</v>
      </c>
      <c r="N1" s="34"/>
      <c r="O1" s="34"/>
    </row>
    <row r="2" spans="1:17" ht="21" customHeight="1" x14ac:dyDescent="0.4">
      <c r="A2" s="1" t="s">
        <v>1</v>
      </c>
      <c r="I2" s="43" t="s">
        <v>128</v>
      </c>
      <c r="J2" s="43"/>
      <c r="K2" s="43"/>
      <c r="L2" s="43"/>
      <c r="M2" s="43"/>
      <c r="N2" s="43"/>
      <c r="O2" s="43"/>
    </row>
    <row r="3" spans="1:17" ht="9" customHeight="1" thickBot="1" x14ac:dyDescent="0.45"/>
    <row r="4" spans="1:17" ht="21" customHeight="1" thickBot="1" x14ac:dyDescent="0.45">
      <c r="C4" s="35" t="s">
        <v>2</v>
      </c>
      <c r="D4" s="36"/>
      <c r="E4" s="37"/>
      <c r="F4" s="14" t="str">
        <f>IF(C4="プライズ",県連専用シート・触らないで下さい!B30,県連専用シート・触らないで下さい!B29)</f>
        <v>　級別テスト・講習会　開催申込書</v>
      </c>
      <c r="G4" s="13"/>
      <c r="H4" s="13"/>
      <c r="I4" s="13"/>
      <c r="K4" s="13"/>
      <c r="L4" s="13"/>
      <c r="M4" s="1" t="str">
        <f ca="1">"（"&amp;RIGHT(CELL("filename",A1),3)&amp;"）"</f>
        <v>（9回目）</v>
      </c>
      <c r="N4" s="13"/>
      <c r="Q4" s="25"/>
    </row>
    <row r="5" spans="1:17" ht="24" customHeight="1" x14ac:dyDescent="0.4">
      <c r="C5" s="8" t="s">
        <v>3</v>
      </c>
      <c r="Q5" s="1" t="s">
        <v>123</v>
      </c>
    </row>
    <row r="6" spans="1:17" ht="21" customHeight="1" thickBot="1" x14ac:dyDescent="0.45">
      <c r="A6" s="45" t="s">
        <v>4</v>
      </c>
      <c r="B6" s="47"/>
      <c r="C6" s="46"/>
      <c r="D6" s="91">
        <v>45658</v>
      </c>
      <c r="E6" s="92"/>
      <c r="F6" s="92"/>
      <c r="G6" s="21" t="s">
        <v>5</v>
      </c>
      <c r="H6" s="92">
        <v>45658</v>
      </c>
      <c r="I6" s="92"/>
      <c r="J6" s="93"/>
      <c r="K6" s="45" t="s">
        <v>6</v>
      </c>
      <c r="L6" s="46"/>
      <c r="M6" s="91">
        <v>45658</v>
      </c>
      <c r="N6" s="92"/>
      <c r="O6" s="93"/>
    </row>
    <row r="7" spans="1:17" ht="21" customHeight="1" thickBot="1" x14ac:dyDescent="0.45">
      <c r="A7" s="45" t="s">
        <v>7</v>
      </c>
      <c r="B7" s="47"/>
      <c r="C7" s="46"/>
      <c r="D7" s="61"/>
      <c r="E7" s="47"/>
      <c r="F7" s="47"/>
      <c r="G7" s="62"/>
      <c r="H7" s="45" t="s">
        <v>50</v>
      </c>
      <c r="I7" s="47"/>
      <c r="J7" s="68" t="s">
        <v>8</v>
      </c>
      <c r="K7" s="74"/>
      <c r="L7" s="69"/>
      <c r="M7" s="33" t="s">
        <v>141</v>
      </c>
      <c r="N7" s="21"/>
      <c r="O7" s="27"/>
    </row>
    <row r="8" spans="1:17" ht="21" customHeight="1" thickBot="1" x14ac:dyDescent="0.45">
      <c r="A8" s="45" t="s">
        <v>9</v>
      </c>
      <c r="B8" s="47"/>
      <c r="C8" s="46"/>
      <c r="D8" s="47"/>
      <c r="E8" s="47"/>
      <c r="F8" s="47"/>
      <c r="G8" s="47"/>
      <c r="H8" s="47"/>
      <c r="I8" s="47"/>
      <c r="J8" s="47"/>
      <c r="K8" s="47"/>
      <c r="L8" s="47"/>
      <c r="M8" s="49"/>
      <c r="N8" s="50"/>
      <c r="O8" s="51"/>
    </row>
    <row r="9" spans="1:17" ht="21" customHeight="1" thickBot="1" x14ac:dyDescent="0.45">
      <c r="A9" s="45" t="s">
        <v>10</v>
      </c>
      <c r="B9" s="47"/>
      <c r="C9" s="62"/>
      <c r="D9" s="38" t="s">
        <v>11</v>
      </c>
      <c r="E9" s="39"/>
      <c r="F9" s="63"/>
      <c r="G9" s="63"/>
      <c r="H9" s="63"/>
      <c r="I9" s="63"/>
      <c r="J9" s="63"/>
      <c r="K9" s="63"/>
      <c r="L9" s="39" t="s">
        <v>12</v>
      </c>
      <c r="M9" s="61"/>
      <c r="N9" s="68"/>
      <c r="O9" s="69"/>
    </row>
    <row r="10" spans="1:17" ht="21" customHeight="1" x14ac:dyDescent="0.4">
      <c r="A10" s="45"/>
      <c r="B10" s="47"/>
      <c r="C10" s="62"/>
      <c r="D10" s="45" t="s">
        <v>13</v>
      </c>
      <c r="E10" s="46"/>
      <c r="F10" s="40" t="s">
        <v>14</v>
      </c>
      <c r="G10" s="40"/>
      <c r="H10" s="40"/>
      <c r="I10" s="40"/>
      <c r="J10" s="40"/>
      <c r="K10" s="40"/>
      <c r="L10" s="40"/>
      <c r="M10" s="40"/>
      <c r="N10" s="41"/>
      <c r="O10" s="42"/>
    </row>
    <row r="11" spans="1:17" ht="21" customHeight="1" thickBot="1" x14ac:dyDescent="0.45">
      <c r="A11" s="45"/>
      <c r="B11" s="47"/>
      <c r="C11" s="62"/>
      <c r="D11" s="38" t="s">
        <v>15</v>
      </c>
      <c r="E11" s="39"/>
      <c r="F11" s="64"/>
      <c r="G11" s="63"/>
      <c r="H11" s="65"/>
      <c r="I11" s="65"/>
      <c r="J11" s="63"/>
      <c r="K11" s="63"/>
      <c r="L11" s="63"/>
      <c r="M11" s="63"/>
      <c r="N11" s="66"/>
      <c r="O11" s="67"/>
    </row>
    <row r="12" spans="1:17" ht="21" customHeight="1" thickBot="1" x14ac:dyDescent="0.45">
      <c r="A12" s="52" t="s">
        <v>16</v>
      </c>
      <c r="B12" s="53"/>
      <c r="C12" s="54"/>
      <c r="D12" s="38"/>
      <c r="E12" s="39"/>
      <c r="F12" s="39"/>
      <c r="G12" s="20" t="s">
        <v>12</v>
      </c>
      <c r="H12" s="68"/>
      <c r="I12" s="69"/>
      <c r="J12" s="47"/>
      <c r="K12" s="47"/>
      <c r="L12" s="46"/>
      <c r="M12" s="20" t="s">
        <v>12</v>
      </c>
      <c r="N12" s="68"/>
      <c r="O12" s="69"/>
    </row>
    <row r="13" spans="1:17" ht="21" customHeight="1" thickBot="1" x14ac:dyDescent="0.45">
      <c r="A13" s="55"/>
      <c r="B13" s="56"/>
      <c r="C13" s="57"/>
      <c r="D13" s="38"/>
      <c r="E13" s="39"/>
      <c r="F13" s="39"/>
      <c r="G13" s="20" t="s">
        <v>12</v>
      </c>
      <c r="H13" s="68"/>
      <c r="I13" s="69"/>
      <c r="J13" s="47"/>
      <c r="K13" s="47"/>
      <c r="L13" s="46"/>
      <c r="M13" s="20" t="s">
        <v>12</v>
      </c>
      <c r="N13" s="68"/>
      <c r="O13" s="69"/>
    </row>
    <row r="14" spans="1:17" ht="21" customHeight="1" thickBot="1" x14ac:dyDescent="0.45">
      <c r="A14" s="58"/>
      <c r="B14" s="59"/>
      <c r="C14" s="60"/>
      <c r="D14" s="38"/>
      <c r="E14" s="39"/>
      <c r="F14" s="39"/>
      <c r="G14" s="20" t="s">
        <v>12</v>
      </c>
      <c r="H14" s="68"/>
      <c r="I14" s="69"/>
      <c r="J14" s="95"/>
      <c r="K14" s="47"/>
      <c r="L14" s="46"/>
      <c r="M14" s="31" t="s">
        <v>12</v>
      </c>
      <c r="N14" s="68"/>
      <c r="O14" s="69"/>
    </row>
    <row r="15" spans="1:17" ht="21" customHeight="1" thickBot="1" x14ac:dyDescent="0.45">
      <c r="A15" s="45" t="s">
        <v>137</v>
      </c>
      <c r="B15" s="47"/>
      <c r="C15" s="62"/>
      <c r="D15" s="68" t="s">
        <v>17</v>
      </c>
      <c r="E15" s="74"/>
      <c r="F15" s="74"/>
      <c r="G15" s="69"/>
      <c r="H15" s="96" t="s">
        <v>138</v>
      </c>
      <c r="I15" s="97"/>
      <c r="J15" s="97"/>
      <c r="K15" s="97"/>
      <c r="L15" s="97"/>
      <c r="M15" s="97"/>
      <c r="N15" s="97"/>
      <c r="O15" s="98"/>
    </row>
    <row r="16" spans="1:17" ht="30" customHeight="1" x14ac:dyDescent="0.4">
      <c r="A16" s="52" t="s">
        <v>136</v>
      </c>
      <c r="B16" s="53"/>
      <c r="C16" s="53"/>
      <c r="D16" s="78" t="s">
        <v>133</v>
      </c>
      <c r="E16" s="79"/>
      <c r="F16" s="101" t="s">
        <v>18</v>
      </c>
      <c r="G16" s="7" t="str">
        <f>IF(C4="プライズ","クラウン","１級")</f>
        <v>１級</v>
      </c>
      <c r="H16" s="61"/>
      <c r="I16" s="62"/>
      <c r="J16" s="7" t="str">
        <f>IF(C4="プライズ","テクニカル","２級")</f>
        <v>２級</v>
      </c>
      <c r="K16" s="61"/>
      <c r="L16" s="70"/>
      <c r="M16" s="15" t="str">
        <f>IF(C4="プライズ","","３級")</f>
        <v>３級</v>
      </c>
      <c r="N16" s="71"/>
      <c r="O16" s="70"/>
    </row>
    <row r="17" spans="1:16" ht="30" customHeight="1" thickBot="1" x14ac:dyDescent="0.45">
      <c r="A17" s="55"/>
      <c r="B17" s="56"/>
      <c r="C17" s="56"/>
      <c r="D17" s="80"/>
      <c r="E17" s="81"/>
      <c r="F17" s="102"/>
      <c r="G17" s="22" t="str">
        <f>IF(C4="プライズ","","４級")</f>
        <v>４級</v>
      </c>
      <c r="H17" s="61"/>
      <c r="I17" s="62"/>
      <c r="J17" s="18" t="str">
        <f>IF(C4="プライズ","","５級")</f>
        <v>５級</v>
      </c>
      <c r="K17" s="72"/>
      <c r="L17" s="73"/>
      <c r="M17" s="7" t="str">
        <f>IF(C4="ジュニアスキー","６級","　")</f>
        <v>　</v>
      </c>
      <c r="N17" s="61"/>
      <c r="O17" s="62"/>
    </row>
    <row r="18" spans="1:16" ht="21" customHeight="1" thickBot="1" x14ac:dyDescent="0.45">
      <c r="A18" s="82" t="s">
        <v>19</v>
      </c>
      <c r="B18" s="83"/>
      <c r="C18" s="84"/>
      <c r="D18" s="68" t="s">
        <v>20</v>
      </c>
      <c r="E18" s="74"/>
      <c r="F18" s="69"/>
      <c r="G18" s="89" t="s">
        <v>139</v>
      </c>
      <c r="H18" s="90"/>
      <c r="I18" s="90"/>
      <c r="J18" s="90"/>
      <c r="K18" s="90"/>
      <c r="L18" s="90"/>
      <c r="M18" s="99" t="str">
        <f>IF(D18="主任検定員","　","下記にご記入下さい")</f>
        <v>　</v>
      </c>
      <c r="N18" s="99"/>
      <c r="O18" s="100"/>
    </row>
    <row r="19" spans="1:16" ht="21" customHeight="1" x14ac:dyDescent="0.4">
      <c r="A19" s="82"/>
      <c r="B19" s="83"/>
      <c r="C19" s="84"/>
      <c r="D19" s="22" t="s">
        <v>13</v>
      </c>
      <c r="E19" s="40" t="s">
        <v>14</v>
      </c>
      <c r="F19" s="40"/>
      <c r="G19" s="49"/>
      <c r="H19" s="49"/>
      <c r="I19" s="49"/>
      <c r="J19" s="49"/>
      <c r="K19" s="49"/>
      <c r="L19" s="49"/>
      <c r="M19" s="49"/>
      <c r="N19" s="49"/>
      <c r="O19" s="70"/>
    </row>
    <row r="20" spans="1:16" ht="21" customHeight="1" thickBot="1" x14ac:dyDescent="0.45">
      <c r="A20" s="82"/>
      <c r="B20" s="83"/>
      <c r="C20" s="84"/>
      <c r="D20" s="22" t="s">
        <v>11</v>
      </c>
      <c r="E20" s="61"/>
      <c r="F20" s="94"/>
      <c r="G20" s="94"/>
      <c r="H20" s="94"/>
      <c r="I20" s="73"/>
      <c r="J20" s="85" t="s">
        <v>15</v>
      </c>
      <c r="K20" s="86"/>
      <c r="L20" s="72"/>
      <c r="M20" s="94"/>
      <c r="N20" s="94"/>
      <c r="O20" s="73"/>
    </row>
    <row r="21" spans="1:16" ht="21" customHeight="1" thickBot="1" x14ac:dyDescent="0.45">
      <c r="A21" s="82" t="s">
        <v>21</v>
      </c>
      <c r="B21" s="83"/>
      <c r="C21" s="84"/>
      <c r="D21" s="68" t="s">
        <v>22</v>
      </c>
      <c r="E21" s="69"/>
      <c r="F21" s="89" t="s">
        <v>140</v>
      </c>
      <c r="G21" s="90"/>
      <c r="H21" s="90"/>
      <c r="I21" s="90"/>
      <c r="J21" s="90"/>
      <c r="K21" s="90" t="str">
        <f>IF(D21="希望する","下記にご記入下さい","　")</f>
        <v>下記にご記入下さい</v>
      </c>
      <c r="L21" s="90"/>
      <c r="M21" s="90"/>
      <c r="N21" s="28"/>
      <c r="O21" s="29"/>
    </row>
    <row r="22" spans="1:16" ht="21" customHeight="1" x14ac:dyDescent="0.4">
      <c r="A22" s="82"/>
      <c r="B22" s="83"/>
      <c r="C22" s="84"/>
      <c r="D22" s="38" t="s">
        <v>23</v>
      </c>
      <c r="E22" s="39"/>
      <c r="F22" s="88"/>
      <c r="G22" s="88"/>
      <c r="H22" s="71"/>
      <c r="I22" s="49"/>
      <c r="J22" s="49"/>
      <c r="K22" s="49"/>
      <c r="L22" s="49"/>
      <c r="M22" s="49"/>
      <c r="N22" s="49"/>
      <c r="O22" s="70"/>
    </row>
    <row r="23" spans="1:16" ht="21" customHeight="1" x14ac:dyDescent="0.4">
      <c r="A23" s="82"/>
      <c r="B23" s="83"/>
      <c r="C23" s="84"/>
      <c r="D23" s="38" t="s">
        <v>24</v>
      </c>
      <c r="E23" s="39"/>
      <c r="F23" s="39"/>
      <c r="G23" s="39"/>
      <c r="H23" s="75"/>
      <c r="I23" s="76"/>
      <c r="J23" s="76"/>
      <c r="K23" s="76"/>
      <c r="L23" s="76"/>
      <c r="M23" s="76"/>
      <c r="N23" s="76"/>
      <c r="O23" s="77"/>
    </row>
    <row r="24" spans="1:16" ht="15" customHeight="1" x14ac:dyDescent="0.4"/>
    <row r="25" spans="1:16" ht="24" customHeight="1" x14ac:dyDescent="0.4">
      <c r="D25" s="50" t="s">
        <v>25</v>
      </c>
      <c r="E25" s="50"/>
      <c r="F25" s="50"/>
      <c r="G25" s="50"/>
      <c r="H25" s="50"/>
      <c r="I25" s="50"/>
      <c r="J25" s="50"/>
      <c r="K25" s="50"/>
      <c r="L25" s="50"/>
      <c r="M25" s="50"/>
    </row>
    <row r="26" spans="1:16" ht="30" customHeight="1" x14ac:dyDescent="0.4">
      <c r="D26" s="49" t="s">
        <v>26</v>
      </c>
      <c r="E26" s="49"/>
      <c r="F26" s="49"/>
      <c r="G26" s="49"/>
      <c r="H26" s="49"/>
      <c r="I26" s="49"/>
      <c r="J26" s="49"/>
      <c r="K26" s="49"/>
      <c r="L26" s="49"/>
      <c r="M26" s="49"/>
      <c r="N26" s="2"/>
    </row>
    <row r="27" spans="1:16" ht="30" customHeight="1" x14ac:dyDescent="0.4">
      <c r="D27" s="47" t="s">
        <v>27</v>
      </c>
      <c r="E27" s="47"/>
      <c r="F27" s="47"/>
      <c r="G27" s="47"/>
      <c r="H27" s="47"/>
      <c r="I27" s="47"/>
      <c r="J27" s="47"/>
      <c r="K27" s="47"/>
      <c r="L27" s="47"/>
      <c r="M27" s="47"/>
      <c r="N27" s="2"/>
    </row>
    <row r="28" spans="1:16" ht="15" customHeight="1" x14ac:dyDescent="0.4">
      <c r="D28" s="2"/>
      <c r="E28" s="2"/>
      <c r="F28" s="2"/>
      <c r="G28" s="2"/>
      <c r="H28" s="2"/>
      <c r="I28" s="2"/>
      <c r="J28" s="2"/>
      <c r="K28" s="2"/>
      <c r="L28" s="2"/>
      <c r="M28" s="2"/>
      <c r="N28" s="2"/>
    </row>
    <row r="29" spans="1:16" ht="18" customHeight="1" x14ac:dyDescent="0.4">
      <c r="A29" s="87" t="s">
        <v>28</v>
      </c>
      <c r="B29" s="87"/>
      <c r="C29" s="87"/>
      <c r="D29" s="87"/>
      <c r="E29" s="87"/>
      <c r="F29" s="87"/>
      <c r="G29" s="87"/>
      <c r="H29" s="87"/>
      <c r="I29" s="87"/>
      <c r="J29" s="87"/>
      <c r="K29" s="87"/>
      <c r="L29" s="87"/>
      <c r="M29" s="87"/>
      <c r="N29" s="87"/>
      <c r="O29" s="87"/>
      <c r="P29" s="23"/>
    </row>
    <row r="30" spans="1:16" ht="33" customHeight="1" x14ac:dyDescent="0.4">
      <c r="A30" s="24"/>
      <c r="B30" s="5" t="s">
        <v>29</v>
      </c>
      <c r="C30" s="87" t="s">
        <v>132</v>
      </c>
      <c r="D30" s="87"/>
      <c r="E30" s="87"/>
      <c r="F30" s="87"/>
      <c r="G30" s="87"/>
      <c r="H30" s="87"/>
      <c r="I30" s="87"/>
      <c r="J30" s="87"/>
      <c r="K30" s="87"/>
      <c r="L30" s="87"/>
      <c r="M30" s="87"/>
      <c r="N30" s="87"/>
      <c r="O30" s="87"/>
    </row>
    <row r="31" spans="1:16" ht="33" customHeight="1" x14ac:dyDescent="0.4">
      <c r="A31" s="24"/>
      <c r="B31" s="5" t="s">
        <v>33</v>
      </c>
      <c r="C31" s="87" t="s">
        <v>30</v>
      </c>
      <c r="D31" s="87"/>
      <c r="E31" s="87"/>
      <c r="F31" s="87"/>
      <c r="G31" s="87"/>
      <c r="H31" s="87"/>
      <c r="I31" s="87"/>
      <c r="J31" s="87"/>
      <c r="K31" s="87"/>
      <c r="L31" s="87"/>
      <c r="M31" s="87"/>
      <c r="N31" s="87"/>
      <c r="O31" s="87"/>
    </row>
    <row r="32" spans="1:16" ht="33" customHeight="1" x14ac:dyDescent="0.4">
      <c r="A32" s="24"/>
      <c r="B32" s="6"/>
      <c r="D32" s="87" t="s">
        <v>31</v>
      </c>
      <c r="E32" s="87"/>
      <c r="F32" s="87"/>
      <c r="G32" s="87"/>
      <c r="H32" s="87"/>
      <c r="I32" s="87"/>
      <c r="J32" s="87"/>
      <c r="K32" s="87"/>
      <c r="L32" s="87"/>
      <c r="M32" s="87"/>
      <c r="N32" s="87"/>
    </row>
    <row r="33" spans="1:15" ht="21" customHeight="1" x14ac:dyDescent="0.4">
      <c r="A33" s="24"/>
      <c r="B33" s="6"/>
      <c r="D33" s="87" t="s">
        <v>32</v>
      </c>
      <c r="E33" s="87"/>
      <c r="F33" s="87"/>
      <c r="G33" s="87"/>
      <c r="H33" s="87"/>
      <c r="I33" s="87"/>
      <c r="J33" s="87"/>
      <c r="K33" s="87"/>
      <c r="L33" s="87"/>
      <c r="M33" s="87"/>
      <c r="N33" s="87"/>
      <c r="O33" s="23"/>
    </row>
    <row r="34" spans="1:15" ht="48" customHeight="1" x14ac:dyDescent="0.4">
      <c r="A34" s="24"/>
      <c r="B34" s="5" t="s">
        <v>35</v>
      </c>
      <c r="C34" s="87" t="s">
        <v>34</v>
      </c>
      <c r="D34" s="87"/>
      <c r="E34" s="87"/>
      <c r="F34" s="87"/>
      <c r="G34" s="87"/>
      <c r="H34" s="87"/>
      <c r="I34" s="87"/>
      <c r="J34" s="87"/>
      <c r="K34" s="87"/>
      <c r="L34" s="87"/>
      <c r="M34" s="87"/>
      <c r="N34" s="87"/>
      <c r="O34" s="87"/>
    </row>
    <row r="35" spans="1:15" ht="33" customHeight="1" x14ac:dyDescent="0.4">
      <c r="A35" s="24"/>
      <c r="B35" s="5" t="s">
        <v>37</v>
      </c>
      <c r="C35" s="87" t="s">
        <v>36</v>
      </c>
      <c r="D35" s="87"/>
      <c r="E35" s="87"/>
      <c r="F35" s="87"/>
      <c r="G35" s="87"/>
      <c r="H35" s="87"/>
      <c r="I35" s="87"/>
      <c r="J35" s="87"/>
      <c r="K35" s="87"/>
      <c r="L35" s="87"/>
      <c r="M35" s="87"/>
      <c r="N35" s="87"/>
      <c r="O35" s="87"/>
    </row>
    <row r="36" spans="1:15" ht="63" customHeight="1" x14ac:dyDescent="0.4">
      <c r="A36" s="4"/>
      <c r="B36" s="5" t="s">
        <v>40</v>
      </c>
      <c r="C36" s="87" t="s">
        <v>124</v>
      </c>
      <c r="D36" s="87"/>
      <c r="E36" s="87"/>
      <c r="F36" s="87"/>
      <c r="G36" s="87"/>
      <c r="H36" s="87"/>
      <c r="I36" s="87"/>
      <c r="J36" s="87"/>
      <c r="K36" s="87"/>
      <c r="L36" s="87"/>
      <c r="M36" s="87"/>
      <c r="N36" s="87"/>
      <c r="O36" s="87"/>
    </row>
    <row r="37" spans="1:15" ht="36" customHeight="1" x14ac:dyDescent="0.4">
      <c r="A37" s="4"/>
      <c r="D37" s="87" t="s">
        <v>38</v>
      </c>
      <c r="E37" s="87"/>
      <c r="F37" s="87"/>
      <c r="G37" s="87"/>
      <c r="H37" s="87"/>
      <c r="I37" s="87" t="s">
        <v>39</v>
      </c>
      <c r="J37" s="87"/>
      <c r="K37" s="87"/>
      <c r="L37" s="87"/>
      <c r="M37" s="87"/>
      <c r="N37" s="87"/>
      <c r="O37" s="87"/>
    </row>
    <row r="38" spans="1:15" ht="21" customHeight="1" x14ac:dyDescent="0.4">
      <c r="A38" s="3"/>
      <c r="B38" s="5" t="s">
        <v>42</v>
      </c>
      <c r="C38" s="48" t="s">
        <v>41</v>
      </c>
      <c r="D38" s="48"/>
      <c r="E38" s="48"/>
      <c r="F38" s="48"/>
      <c r="G38" s="48"/>
      <c r="H38" s="48"/>
      <c r="I38" s="48"/>
      <c r="J38" s="48"/>
      <c r="K38" s="48"/>
      <c r="L38" s="48"/>
      <c r="M38" s="48"/>
      <c r="N38" s="48"/>
      <c r="O38" s="48"/>
    </row>
    <row r="39" spans="1:15" ht="21" customHeight="1" x14ac:dyDescent="0.4">
      <c r="A39" s="3"/>
      <c r="B39" s="5" t="s">
        <v>126</v>
      </c>
      <c r="C39" s="87" t="s">
        <v>43</v>
      </c>
      <c r="D39" s="87"/>
      <c r="E39" s="87"/>
      <c r="F39" s="87"/>
      <c r="G39" s="87"/>
      <c r="H39" s="87"/>
      <c r="I39" s="87"/>
      <c r="J39" s="87"/>
      <c r="K39" s="87"/>
      <c r="L39" s="87"/>
      <c r="M39" s="87"/>
      <c r="N39" s="87"/>
      <c r="O39" s="87"/>
    </row>
    <row r="44" spans="1:15" s="2" customFormat="1" ht="24" customHeight="1" x14ac:dyDescent="0.4">
      <c r="A44" s="1"/>
      <c r="B44" s="1"/>
      <c r="C44" s="1"/>
      <c r="D44" s="1"/>
      <c r="E44" s="1"/>
      <c r="F44" s="1"/>
      <c r="G44" s="1"/>
      <c r="H44" s="1"/>
      <c r="I44" s="1"/>
      <c r="J44" s="1"/>
      <c r="K44" s="1"/>
      <c r="L44" s="1"/>
      <c r="M44" s="1"/>
      <c r="N44" s="1"/>
      <c r="O44" s="1"/>
    </row>
  </sheetData>
  <mergeCells count="84">
    <mergeCell ref="A15:C15"/>
    <mergeCell ref="D15:G15"/>
    <mergeCell ref="H15:O15"/>
    <mergeCell ref="C35:O35"/>
    <mergeCell ref="C36:O36"/>
    <mergeCell ref="H23:O23"/>
    <mergeCell ref="D25:M25"/>
    <mergeCell ref="D26:E26"/>
    <mergeCell ref="F26:M26"/>
    <mergeCell ref="D27:E27"/>
    <mergeCell ref="F27:M27"/>
    <mergeCell ref="E20:I20"/>
    <mergeCell ref="J20:K20"/>
    <mergeCell ref="L20:O20"/>
    <mergeCell ref="A21:C23"/>
    <mergeCell ref="D22:G22"/>
    <mergeCell ref="D37:H37"/>
    <mergeCell ref="I37:O37"/>
    <mergeCell ref="C38:O38"/>
    <mergeCell ref="C39:O39"/>
    <mergeCell ref="A29:O29"/>
    <mergeCell ref="C30:O30"/>
    <mergeCell ref="C31:O31"/>
    <mergeCell ref="D32:N32"/>
    <mergeCell ref="D33:N33"/>
    <mergeCell ref="C34:O34"/>
    <mergeCell ref="H22:O22"/>
    <mergeCell ref="D23:G23"/>
    <mergeCell ref="N16:O16"/>
    <mergeCell ref="H17:I17"/>
    <mergeCell ref="K17:L17"/>
    <mergeCell ref="N17:O17"/>
    <mergeCell ref="D18:F18"/>
    <mergeCell ref="G18:L18"/>
    <mergeCell ref="D21:E21"/>
    <mergeCell ref="F21:J21"/>
    <mergeCell ref="K21:M21"/>
    <mergeCell ref="A18:C20"/>
    <mergeCell ref="M18:O18"/>
    <mergeCell ref="E19:F19"/>
    <mergeCell ref="G19:O19"/>
    <mergeCell ref="H14:I14"/>
    <mergeCell ref="J14:L14"/>
    <mergeCell ref="N14:O14"/>
    <mergeCell ref="A16:C17"/>
    <mergeCell ref="D16:E17"/>
    <mergeCell ref="F16:F17"/>
    <mergeCell ref="H16:I16"/>
    <mergeCell ref="K16:L16"/>
    <mergeCell ref="A12:C14"/>
    <mergeCell ref="D12:F12"/>
    <mergeCell ref="H12:I12"/>
    <mergeCell ref="J12:L12"/>
    <mergeCell ref="N12:O12"/>
    <mergeCell ref="D13:F13"/>
    <mergeCell ref="H13:I13"/>
    <mergeCell ref="J13:L13"/>
    <mergeCell ref="N13:O13"/>
    <mergeCell ref="D14:F14"/>
    <mergeCell ref="A9:C11"/>
    <mergeCell ref="D9:E9"/>
    <mergeCell ref="F9:K9"/>
    <mergeCell ref="L9:M9"/>
    <mergeCell ref="N9:O9"/>
    <mergeCell ref="D10:E10"/>
    <mergeCell ref="F10:G10"/>
    <mergeCell ref="H10:O10"/>
    <mergeCell ref="D11:E11"/>
    <mergeCell ref="F11:O11"/>
    <mergeCell ref="A7:C7"/>
    <mergeCell ref="D7:G7"/>
    <mergeCell ref="A8:C8"/>
    <mergeCell ref="D8:O8"/>
    <mergeCell ref="H7:I7"/>
    <mergeCell ref="J7:L7"/>
    <mergeCell ref="K1:L1"/>
    <mergeCell ref="M1:O1"/>
    <mergeCell ref="I2:O2"/>
    <mergeCell ref="C4:E4"/>
    <mergeCell ref="A6:C6"/>
    <mergeCell ref="D6:F6"/>
    <mergeCell ref="H6:J6"/>
    <mergeCell ref="K6:L6"/>
    <mergeCell ref="M6:O6"/>
  </mergeCells>
  <phoneticPr fontId="1"/>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19692115-54BB-4B3F-8AAF-173A7D39B175}">
          <x14:formula1>
            <xm:f>県連専用シート・触らないで下さい!$B$18:$B$19</xm:f>
          </x14:formula1>
          <xm:sqref>J7</xm:sqref>
        </x14:dataValidation>
        <x14:dataValidation type="list" allowBlank="1" showInputMessage="1" showErrorMessage="1" xr:uid="{8E1ED41B-0BDC-43DC-BA7C-DB9B0A063AD5}">
          <x14:formula1>
            <xm:f>県連専用シート・触らないで下さい!$B$21:$B$23</xm:f>
          </x14:formula1>
          <xm:sqref>D15</xm:sqref>
        </x14:dataValidation>
        <x14:dataValidation type="list" allowBlank="1" showInputMessage="1" showErrorMessage="1" xr:uid="{E28295F8-F602-4D3B-9C62-B83606B7BBF4}">
          <x14:formula1>
            <xm:f>県連専用シート・触らないで下さい!$B$25:$B$26</xm:f>
          </x14:formula1>
          <xm:sqref>D21:E21</xm:sqref>
        </x14:dataValidation>
        <x14:dataValidation type="list" allowBlank="1" showInputMessage="1" showErrorMessage="1" xr:uid="{297044AA-57E8-48A7-B9CC-0BCEA384AEF9}">
          <x14:formula1>
            <xm:f>県連専用シート・触らないで下さい!$B$13:$B$16</xm:f>
          </x14:formula1>
          <xm:sqref>C4:E4</xm:sqref>
        </x14:dataValidation>
        <x14:dataValidation type="list" allowBlank="1" showInputMessage="1" showErrorMessage="1" xr:uid="{7FDF0BB9-EF16-4DA9-AF25-6182D061A669}">
          <x14:formula1>
            <xm:f>県連専用シート・触らないで下さい!$B$32:$B$33</xm:f>
          </x14:formula1>
          <xm:sqref>D18</xm:sqref>
        </x14:dataValidation>
        <x14:dataValidation type="list" allowBlank="1" showInputMessage="1" showErrorMessage="1" xr:uid="{077D0036-237B-49F5-821F-E245F52305EC}">
          <x14:formula1>
            <xm:f>県連専用シート・触らないで下さい!$C$35:$C$37</xm:f>
          </x14:formula1>
          <xm:sqref>N9:O9</xm:sqref>
        </x14:dataValidation>
        <x14:dataValidation type="list" allowBlank="1" showInputMessage="1" showErrorMessage="1" xr:uid="{1D22999B-6582-4C6C-97BE-F4792E1041A6}">
          <x14:formula1>
            <xm:f>県連専用シート・触らないで下さい!$B$34:$B$38</xm:f>
          </x14:formula1>
          <xm:sqref>H12:H14 N12:N14</xm:sqref>
        </x14:dataValidation>
        <x14:dataValidation type="list" allowBlank="1" showInputMessage="1" showErrorMessage="1" xr:uid="{3A8E8A15-EBAF-4D18-91B2-E7A525C28FB4}">
          <x14:formula1>
            <xm:f>県連専用シート・触らないで下さい!$D$35:$D$37</xm:f>
          </x14:formula1>
          <xm:sqref>D16:E17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1回目</vt:lpstr>
      <vt:lpstr>2回目</vt:lpstr>
      <vt:lpstr>3回目</vt:lpstr>
      <vt:lpstr>4回目</vt:lpstr>
      <vt:lpstr>5回目</vt:lpstr>
      <vt:lpstr>6回目</vt:lpstr>
      <vt:lpstr>7回目</vt:lpstr>
      <vt:lpstr>8回目</vt:lpstr>
      <vt:lpstr>9回目</vt:lpstr>
      <vt:lpstr>10回目</vt:lpstr>
      <vt:lpstr>県連専用シート・触らないで下さい</vt:lpstr>
      <vt:lpstr>'2回目'!Print_Area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tkoks</dc:creator>
  <cp:keywords/>
  <dc:description/>
  <cp:lastModifiedBy>yoshio n</cp:lastModifiedBy>
  <cp:revision/>
  <cp:lastPrinted>2025-08-14T03:32:30Z</cp:lastPrinted>
  <dcterms:created xsi:type="dcterms:W3CDTF">2022-02-24T08:03:40Z</dcterms:created>
  <dcterms:modified xsi:type="dcterms:W3CDTF">2025-08-29T21:29:04Z</dcterms:modified>
  <cp:category/>
  <cp:contentStatus/>
</cp:coreProperties>
</file>